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210" windowWidth="15120" windowHeight="7305" activeTab="2"/>
  </bookViews>
  <sheets>
    <sheet name="Eligibility Criteria" sheetId="1" r:id="rId1"/>
    <sheet name="Common Score Sheet" sheetId="3" r:id="rId2"/>
    <sheet name="Speciality score sheet" sheetId="2" r:id="rId3"/>
    <sheet name="Sheet1" sheetId="4" state="hidden" r:id="rId4"/>
  </sheets>
  <calcPr calcId="144525"/>
</workbook>
</file>

<file path=xl/calcChain.xml><?xml version="1.0" encoding="utf-8"?>
<calcChain xmlns="http://schemas.openxmlformats.org/spreadsheetml/2006/main">
  <c r="D84" i="2" l="1"/>
  <c r="F37" i="3" l="1"/>
  <c r="F62" i="1"/>
  <c r="D251" i="2"/>
  <c r="D252" i="2" s="1"/>
  <c r="D229" i="2"/>
  <c r="D230" i="2" s="1"/>
  <c r="D25" i="2"/>
  <c r="D26" i="2" s="1"/>
  <c r="D217" i="2"/>
  <c r="D202" i="2"/>
  <c r="D14" i="2"/>
  <c r="D184" i="2"/>
  <c r="D185" i="2" s="1"/>
  <c r="D173" i="2"/>
  <c r="D157" i="2"/>
  <c r="D149" i="2"/>
  <c r="D139" i="2"/>
  <c r="D125" i="2"/>
  <c r="D67" i="2"/>
  <c r="D109" i="2"/>
  <c r="D53" i="2"/>
  <c r="D38" i="2"/>
</calcChain>
</file>

<file path=xl/sharedStrings.xml><?xml version="1.0" encoding="utf-8"?>
<sst xmlns="http://schemas.openxmlformats.org/spreadsheetml/2006/main" count="441" uniqueCount="346">
  <si>
    <t>Copy of Application Form Verified</t>
  </si>
  <si>
    <t>NO</t>
  </si>
  <si>
    <t>Criteria</t>
  </si>
  <si>
    <t>Ramp</t>
  </si>
  <si>
    <t>Ambulance</t>
  </si>
  <si>
    <t>Fire Safety</t>
  </si>
  <si>
    <t>OT</t>
  </si>
  <si>
    <t>Radiology</t>
  </si>
  <si>
    <t>Access</t>
  </si>
  <si>
    <t xml:space="preserve">Signages </t>
  </si>
  <si>
    <t>CMCHIS boards displaying the available services under the scheme</t>
  </si>
  <si>
    <t>Lift</t>
  </si>
  <si>
    <t>Maintanance</t>
  </si>
  <si>
    <t xml:space="preserve">24 x 7 </t>
  </si>
  <si>
    <t>Certificate</t>
  </si>
  <si>
    <t xml:space="preserve">IMS </t>
  </si>
  <si>
    <t>BMW</t>
  </si>
  <si>
    <t>BMW management approval /Renewal at prescribed intervals with Pollution Control Board or Authorized agencies</t>
  </si>
  <si>
    <t>Labaratory services</t>
  </si>
  <si>
    <t>EQAS/ IQAS certified</t>
  </si>
  <si>
    <t>ABG</t>
  </si>
  <si>
    <t>Patho lab (with Pathologist)</t>
  </si>
  <si>
    <t>Bio-Chem lab with Autoanalyser, Ultra centrifuge, Electrophoresis</t>
  </si>
  <si>
    <t>Micro lab</t>
  </si>
  <si>
    <t>Imaging</t>
  </si>
  <si>
    <t>PACS database with back up minimum 3 month</t>
  </si>
  <si>
    <t>Pharmacy</t>
  </si>
  <si>
    <t>Pharmacy license registration certificate</t>
  </si>
  <si>
    <t>Mandatory oxygen and BLS</t>
  </si>
  <si>
    <t>Certified Paramedics round the clock</t>
  </si>
  <si>
    <t>MRD</t>
  </si>
  <si>
    <t xml:space="preserve">Minimum one years files, charts , reports and copies of discharge summary/ Death certificates </t>
  </si>
  <si>
    <t>HIC</t>
  </si>
  <si>
    <t>Sterility record - certificate</t>
  </si>
  <si>
    <t>In House</t>
  </si>
  <si>
    <t>Digital X-Ray (With qualified Radiologist)</t>
  </si>
  <si>
    <t>USG (With qualified Sonologist)</t>
  </si>
  <si>
    <t>ICU</t>
  </si>
  <si>
    <t>Ward</t>
  </si>
  <si>
    <t>HR</t>
  </si>
  <si>
    <t xml:space="preserve">Blood Bank </t>
  </si>
  <si>
    <t>Availability of Ramp for stretchers / Wheel Chairs</t>
  </si>
  <si>
    <t>Lift wide enough to accommodate stretchers and wheel chairs</t>
  </si>
  <si>
    <t>Alternate power source</t>
  </si>
  <si>
    <t>Alternate source and back up-for LSS ( vaccum, medical gasses)
must check the sorurces and routes</t>
  </si>
  <si>
    <t>Mock drills register, fire safety equipments and supplies in each floor, Operating theatre, Casualty, Lab and ICU</t>
  </si>
  <si>
    <t>OP and IP registry as per the provided format( Diagnosis , Investigations,specialists involved, drug charts) must be available electronically</t>
  </si>
  <si>
    <t>Outsourced investigations must be with EQAS/IQAS certified centres only ( agrrement copy to be obtained)</t>
  </si>
  <si>
    <t>upto 30</t>
  </si>
  <si>
    <t>30-100</t>
  </si>
  <si>
    <t>&gt;100</t>
  </si>
  <si>
    <t>TOTAL</t>
  </si>
  <si>
    <t>Reports - Ward swabs,</t>
  </si>
  <si>
    <t xml:space="preserve">Reports -  ICU swabs/Ventilator Swabs/RO </t>
  </si>
  <si>
    <t>Reports - cssd certificate</t>
  </si>
  <si>
    <t>Sl No</t>
  </si>
  <si>
    <t>Nephroscope</t>
  </si>
  <si>
    <t>Pediatric endo urology equipments</t>
  </si>
  <si>
    <t xml:space="preserve">Laser </t>
  </si>
  <si>
    <t>ESWL machine</t>
  </si>
  <si>
    <t>Renal Transplant facility- (HOTA)</t>
  </si>
  <si>
    <t>Haemodialysis</t>
  </si>
  <si>
    <t>ETO sterilizer</t>
  </si>
  <si>
    <t>Sl.No</t>
  </si>
  <si>
    <t>Speciality ICU</t>
  </si>
  <si>
    <t>C- Arm</t>
  </si>
  <si>
    <t xml:space="preserve">Arthroscopy equipments </t>
  </si>
  <si>
    <t>Operating microscope</t>
  </si>
  <si>
    <t>Stryker Frame</t>
  </si>
  <si>
    <t>General - ophthalmologist</t>
  </si>
  <si>
    <t>Vitero - Retinal surgeon</t>
  </si>
  <si>
    <t>Operating Microscope</t>
  </si>
  <si>
    <t>Boyles</t>
  </si>
  <si>
    <t>Autoclave</t>
  </si>
  <si>
    <t>Corneal transplant</t>
  </si>
  <si>
    <t>Fully equipped operation theatre</t>
  </si>
  <si>
    <t xml:space="preserve">Operating Microscope </t>
  </si>
  <si>
    <t>High definition Endoscopy camera</t>
  </si>
  <si>
    <t>Video Flexible Endoscopy services including Laryngoscopy, Bronchoschopy</t>
  </si>
  <si>
    <t>Cochlear Implant programme</t>
  </si>
  <si>
    <t xml:space="preserve">In house hearing Audiology and vestibular testing facilities </t>
  </si>
  <si>
    <t>Sound proof Audiology lab</t>
  </si>
  <si>
    <t xml:space="preserve">Brainstem Evoked Response Audiometry </t>
  </si>
  <si>
    <t>Oto acoustic emission ( OAE)</t>
  </si>
  <si>
    <t>Pure tone Audiometry</t>
  </si>
  <si>
    <t>Impedance Audiometry</t>
  </si>
  <si>
    <t>Hearing Aid repair and service facilities</t>
  </si>
  <si>
    <t xml:space="preserve">Qualified Audiologist </t>
  </si>
  <si>
    <t>Laminar Air Flow</t>
  </si>
  <si>
    <t>c-arm in theatre</t>
  </si>
  <si>
    <t xml:space="preserve">Arthroscopic Equipment </t>
  </si>
  <si>
    <t xml:space="preserve"> Post op follow up of the patients so far operated under the scheme.</t>
  </si>
  <si>
    <t xml:space="preserve">Dialysis machines - number (functioning) </t>
  </si>
  <si>
    <t>Dialysis technicians - number with qualifications</t>
  </si>
  <si>
    <t>Human Organ Transplant certificate - Renal</t>
  </si>
  <si>
    <t>R.O water culture report from a govt approved laboratory (once in evry 3 months)</t>
  </si>
  <si>
    <t>Total no of machines</t>
  </si>
  <si>
    <t>C-ARM IN THEATRE</t>
  </si>
  <si>
    <t>RADIATION ONCOLOGY</t>
  </si>
  <si>
    <t>COBALT EXTERNAL  BEAM THERAPY</t>
  </si>
  <si>
    <t>LINAC PHOTON THERAPY MACHINE</t>
  </si>
  <si>
    <t>3D RT</t>
  </si>
  <si>
    <t>RAPID ARC</t>
  </si>
  <si>
    <t>AERB Certification</t>
  </si>
  <si>
    <t>Surgical gastroenterologists with number and qualifications</t>
  </si>
  <si>
    <t>Organ Transplant certificate - Liver</t>
  </si>
  <si>
    <t>BERA</t>
  </si>
  <si>
    <t>Transvaginal USG</t>
  </si>
  <si>
    <t>Haematologist</t>
  </si>
  <si>
    <t>Cath Lab</t>
  </si>
  <si>
    <t xml:space="preserve">Cardiothoracic OT with Cardiopulmonary by pass equipment </t>
  </si>
  <si>
    <t>Perfusionists - number with quailfication certificates</t>
  </si>
  <si>
    <t>Facilities for pacemaker implantation</t>
  </si>
  <si>
    <t>TMT</t>
  </si>
  <si>
    <t>Transesophageal ECHO</t>
  </si>
  <si>
    <t>Epicardial ECHO</t>
  </si>
  <si>
    <t>Heart and Lung Transplant</t>
  </si>
  <si>
    <t>Neuro Surgeon trained in ABI - number with qualifications</t>
  </si>
  <si>
    <t>Minimum 10 surgeries performed as a private player</t>
  </si>
  <si>
    <t>ABR/ASSR assessment facilities</t>
  </si>
  <si>
    <t>OAE assessment facilities</t>
  </si>
  <si>
    <t>In house CT/MRI - optional</t>
  </si>
  <si>
    <t>Trained ENT surgeon - number with qualifications</t>
  </si>
  <si>
    <t>Assistant surgeons-  number with qualifications</t>
  </si>
  <si>
    <t>Trained staffs-  number with qualifications</t>
  </si>
  <si>
    <t>Audiologist-  number with qualifications</t>
  </si>
  <si>
    <t>Speech therapist-  number with qualifications</t>
  </si>
  <si>
    <t>Complete audiology lab with sound proof room</t>
  </si>
  <si>
    <t>Pure tone audiometry</t>
  </si>
  <si>
    <t>Impedance audiometry</t>
  </si>
  <si>
    <t>Facilities for Hearing Aid services with technician</t>
  </si>
  <si>
    <t>Transport incubators</t>
  </si>
  <si>
    <t>pediatric cardiologist practicing at hospital -number with  Certificates</t>
  </si>
  <si>
    <t>pediatric Surgeons practicing - number with certificates</t>
  </si>
  <si>
    <t>NEUROSURGERY</t>
  </si>
  <si>
    <t>Qualified Neurosurgeons : number with certificates</t>
  </si>
  <si>
    <t xml:space="preserve">Laminar airflow </t>
  </si>
  <si>
    <t>Hepa-filter</t>
  </si>
  <si>
    <t>Qualified neurophysiologists number with certificates</t>
  </si>
  <si>
    <t>Surgical Gastro Enterologist</t>
  </si>
  <si>
    <t>Medical Gastro Enterologist</t>
  </si>
  <si>
    <t>PUMONARY FUNCTION TESTING</t>
  </si>
  <si>
    <t xml:space="preserve"> FUNCTIONAL CAPACITY </t>
  </si>
  <si>
    <t xml:space="preserve">Multiple Pulse Oximetry Test </t>
  </si>
  <si>
    <t xml:space="preserve">Multiple Pulse Oximetry Test with Oxygen Titration </t>
  </si>
  <si>
    <t xml:space="preserve">CardioPulmonary Exercise Testing- Sub-maximal (Step) </t>
  </si>
  <si>
    <t xml:space="preserve">CardioPulmonary Exercise Testing- Maximal (Stationary Bicylcle) </t>
  </si>
  <si>
    <t xml:space="preserve"> ADDITIONAL TESTING </t>
  </si>
  <si>
    <t xml:space="preserve">Arterial Blood Gas </t>
  </si>
  <si>
    <t xml:space="preserve">Exercise-induced Bronchospasm </t>
  </si>
  <si>
    <t xml:space="preserve">Over Night Oximetry Study </t>
  </si>
  <si>
    <t>Resting/walking pulse oximetry (non invasive measurement for O2 qualification)</t>
  </si>
  <si>
    <t xml:space="preserve">24 hour Oximetry Study </t>
  </si>
  <si>
    <t>Hemoglobin (Hgb), transcutaneous</t>
  </si>
  <si>
    <t>Ramp broad enough to facilitate 1 stretcher and a wheel chair simultaneously</t>
  </si>
  <si>
    <t>Imaging database includes all CT / X-ray /MRI / USG / ECHO</t>
  </si>
  <si>
    <t xml:space="preserve">MIS (computerised) Stock register including expiry data, order sheets, returns for minimum 3 months </t>
  </si>
  <si>
    <t xml:space="preserve">All files with ICD code, </t>
  </si>
  <si>
    <t>separate MRD for CMCHIS cases is not acceptable</t>
  </si>
  <si>
    <t>Echo (with qualified cardiologist)</t>
  </si>
  <si>
    <t>CT (With qualified Radiologist)</t>
  </si>
  <si>
    <t>MRI (With qualified Radiologist)</t>
  </si>
  <si>
    <t>Ventilator (High Frequency) (Invoice / PO copy to be collected)
only functioning ventilator at the time of inspection to be taken into account</t>
  </si>
  <si>
    <t>Emergency medicines tray, Laryngoscope, ET tubes,   defibirillator</t>
  </si>
  <si>
    <t>Specialists attendance Log minimum 1 year (all specialists certificates, contact numbers and undertaking of other practicing hospitals to be provided)</t>
  </si>
  <si>
    <t>Laboratory &amp; Imaging</t>
  </si>
  <si>
    <t>Duty Medical Officers attendance Log minimum 1 year (all certificates, contact numbers and undertaking of other practicing hospitals to be provided)</t>
  </si>
  <si>
    <t>radiographer  attendance Log minimum 1 year (all certificates, contact numbers and undertaking of other practicing hospitals to be provided)</t>
  </si>
  <si>
    <t>lab technician (minimum 2 Round the clock)  attendance Log minimum 1 year (all certificates, contact numbers and undertaking of other practicing hospitals to be provided)</t>
  </si>
  <si>
    <t>Round the clock staff with knowledge on alternative sources for Power and BLS, Emergency Exits, plumbing system etc. - 1 year attendance log</t>
  </si>
  <si>
    <t>Nursing Staff</t>
  </si>
  <si>
    <t>Qualified Nursing staff attendance Log minimum 1 year (all certificates to be collected)</t>
  </si>
  <si>
    <t>Storage facility -  functional with 1 year register</t>
  </si>
  <si>
    <t xml:space="preserve">Flexible ureteroscope </t>
  </si>
  <si>
    <t>backed up by Neurosurgeon</t>
  </si>
  <si>
    <t>in house Neurologist, General Medicine, Cardiologist</t>
  </si>
  <si>
    <t xml:space="preserve"> Hepa filter </t>
  </si>
  <si>
    <t>Laminar flow</t>
  </si>
  <si>
    <t>Specility ICU</t>
  </si>
  <si>
    <t>Total</t>
  </si>
  <si>
    <t>FFA (in house)</t>
  </si>
  <si>
    <t>Laser (in house)</t>
  </si>
  <si>
    <t>B scan (in house)</t>
  </si>
  <si>
    <t>Occular coherence Tomography (in house)</t>
  </si>
  <si>
    <t>In  house speech evalutaion</t>
  </si>
  <si>
    <t>Audio verbal Therapy facilities (1 year attendance with contact details of patients)</t>
  </si>
  <si>
    <t>Auditory steady state response audiometry</t>
  </si>
  <si>
    <t>Electo cochleo graphy( ECoG)</t>
  </si>
  <si>
    <t>Carnio corphography</t>
  </si>
  <si>
    <t>Electro nystagmography</t>
  </si>
  <si>
    <t xml:space="preserve">Vestibular evoked myogenic potenial VEMP </t>
  </si>
  <si>
    <t>LIVER TRANSPLANT</t>
  </si>
  <si>
    <t>DVT Protocol</t>
  </si>
  <si>
    <t xml:space="preserve">Physiotherapist in House </t>
  </si>
  <si>
    <t>Hepafilter</t>
  </si>
  <si>
    <t>In Hosue Echo, Doppler</t>
  </si>
  <si>
    <t>Renal transplantation</t>
  </si>
  <si>
    <t xml:space="preserve"> Post op follow up records of the patients so far operated (Documents for minimum 1 year) with contact details of patients</t>
  </si>
  <si>
    <t>List of surgeries done so far with number of surgeries with Number of Death and
Number of revision surgeries with contact details of patients</t>
  </si>
  <si>
    <t>List of surgeries done so far with number of surgeries with Number of Death and
Number of redo surgeries with contact details of patients</t>
  </si>
  <si>
    <t>in house Neurologist, General Medicine, Cardiologist and surgical backup</t>
  </si>
  <si>
    <t xml:space="preserve">renal transplant  OT register  (apart form  scheme )- Xerox of OT reg to be sent </t>
  </si>
  <si>
    <t>Clinical Pharmacist</t>
  </si>
  <si>
    <t xml:space="preserve">NICU, PICU, PEDIATRIC AND PEDIATRIC SURGERY </t>
  </si>
  <si>
    <t>ICU facility in the hospital with Doctor availability in HD ward. </t>
  </si>
  <si>
    <t>Separate machines for seropositive cases</t>
  </si>
  <si>
    <t>Nephrologist availability (consultation minimum once a month for every patient)</t>
  </si>
  <si>
    <t>Physical separation of Seropositive HD ward</t>
  </si>
  <si>
    <t>Dialyser , Tube reuse [Yes/No]</t>
  </si>
  <si>
    <t>Dialysis membranes/tubes storage in Pigeon holes/Closed Boxes(should be inspected the site by  inspecting doctor,send his opinion regarding the hygiene of the storage site)</t>
  </si>
  <si>
    <t>Types of membranes used- FDA approved</t>
  </si>
  <si>
    <t>HD machine serology &amp; culture report [quarterly]</t>
  </si>
  <si>
    <t>MEDICAL ONCOLOGY</t>
  </si>
  <si>
    <t>ENDOSCOPES ( INCLUDING, COLONOSCOPES, LARYNGOSCOPES, BRONCHOSCOPES, ETC.</t>
  </si>
  <si>
    <t>RADIATION DOSIMETER BADGE</t>
  </si>
  <si>
    <t>IMRT ,IGRT</t>
  </si>
  <si>
    <t>IN HOUSE FACILITIES FOR MAKING MOULDS</t>
  </si>
  <si>
    <t>USG GUIDED NERVE/GANGLION BLOCKS</t>
  </si>
  <si>
    <t>CT/ C ARM GUIDED NERVE/ GANGLION BLOCKS</t>
  </si>
  <si>
    <t>PSYCHOLOGIST COUNSELLING</t>
  </si>
  <si>
    <t>GROUP THERAPY SESSIONS</t>
  </si>
  <si>
    <t xml:space="preserve">WELL EQUIPPED [ICU WITH CENTRAL OXYGEN/SUCTION, MULTIPARA MONITORS, DEFIBRILLATORS,   EMERGENCY MEDICAL TRAY]&amp; MANNED ICU </t>
  </si>
  <si>
    <t>Pathology Lab with tissue storage facility upto 6 months</t>
  </si>
  <si>
    <t>ICU - NUMBER OF FUNCTIONING VENTILATORS &gt; 2</t>
  </si>
  <si>
    <t>LAPROSCOPY EQUIPMENT &amp; MONITOR WITH VIDEO RECORDING FACILITY [MANDATORY]</t>
  </si>
  <si>
    <t>In house Pathologist</t>
  </si>
  <si>
    <t>Neonatology back up</t>
  </si>
  <si>
    <t>Anaesthetic Back up including Epidural</t>
  </si>
  <si>
    <t xml:space="preserve"> Post Transplantation follow up records of the patients so far operated (Documents for minimum 1 year) with contact details of patients</t>
  </si>
  <si>
    <t>List of trasnplantations done so far with number , with Number of Death and
Number of redo transplantations with contact details of patients</t>
  </si>
  <si>
    <t>Isolation ward</t>
  </si>
  <si>
    <t xml:space="preserve">Back up specialists </t>
  </si>
  <si>
    <t>Total Body radiation facility</t>
  </si>
  <si>
    <t>Centrifuge ,Cryo freezer</t>
  </si>
  <si>
    <t xml:space="preserve">Well equipped and manned ICU </t>
  </si>
  <si>
    <t>RF abflation machine with relevant disposables/catheters/leads</t>
  </si>
  <si>
    <t>BONE MARROW &amp; STEM CELL TRANSPLANT</t>
  </si>
  <si>
    <t>IABP</t>
  </si>
  <si>
    <t>ECMO</t>
  </si>
  <si>
    <t>HUMAN ORGAN TRANSPLANT CERTIFICATE</t>
  </si>
  <si>
    <t xml:space="preserve">TOTAL </t>
  </si>
  <si>
    <t xml:space="preserve">Neonatologists [DM Neonatology]number with qualifications </t>
  </si>
  <si>
    <t>Warmers/incubators &gt; 6</t>
  </si>
  <si>
    <t>PICU with number of functioning ventilators &gt;6</t>
  </si>
  <si>
    <t>PICU with number of functioning ventilators 3-5</t>
  </si>
  <si>
    <t>fully equipped NICU - NICU with central oxygen/suction, multipara monitors, defibrillators,  Laryngoscopes, ET tubes and emergency medical tray</t>
  </si>
  <si>
    <t>Record of Skull base surgeries minimum 10</t>
  </si>
  <si>
    <t xml:space="preserve">In house 24 hr CT /MRI </t>
  </si>
  <si>
    <t>General Surgeons</t>
  </si>
  <si>
    <t>PAIN MANAGEMENT CLINIC INCLUDING NARCOTIC USAGE PERMISSION</t>
  </si>
  <si>
    <t>In house Lab facility for evaluation/assessments ( HD HLA Matching)</t>
  </si>
  <si>
    <t>OT register regarding liver transplant (minimum 1 year)</t>
  </si>
  <si>
    <t>Transplant ICU</t>
  </si>
  <si>
    <t>SUPPORTIVE / BACK UP SPECIALISTS minimum 3</t>
  </si>
  <si>
    <t>Step down ICU with  Emergency medicines tray, Laryngoscope, ET tubes,   defibirillator</t>
  </si>
  <si>
    <t>Medical gastroenterologist trained with interventional Gastroenterology with number and qualifications</t>
  </si>
  <si>
    <t>ENDOSCOPES ( INCLUDING, COLONOSCOPES, LARYNGOSCOPES, BRONCHOSCOPES, ETC.
ERCP</t>
  </si>
  <si>
    <t>Post transplant Step down ICU with  Emergency medicines tray, Laryngoscope, ET tubes,   defibirillator</t>
  </si>
  <si>
    <t>In house  General Medicine, Cardiologist and surgical backup</t>
  </si>
  <si>
    <t>Trained staff in and Intensivist trained in BMT/SCT</t>
  </si>
  <si>
    <t>Post OP CTS Ward with number of ventilators</t>
  </si>
  <si>
    <t>Step Down ICU with Emergency medicines tray, Laryngoscope, ET tubes,   defibirillator</t>
  </si>
  <si>
    <t>COCHLEAR IMPLANT &amp; ABI</t>
  </si>
  <si>
    <t xml:space="preserve"> Post op follow up records  of the patients so far operated with Contact details of the patients</t>
  </si>
  <si>
    <t>PICU with central oxygen/suction, multipara monitors, defibrillators,  Laryngoscopes, ET tubes and emergency medical tray</t>
  </si>
  <si>
    <t>EEG, EMG</t>
  </si>
  <si>
    <t>Back up :Surgical ICU - ventilator support with number of functioning ventilators/ Emergency medicines tray, Laryngoscope, ET tubes,   defibirillator/ICU doctors trained in ventilator care/Intensivist</t>
  </si>
  <si>
    <t xml:space="preserve">IN- HOUSE :Complete PFTs + Pre &amp; Post Bronchodilator Testing (spirometry, lung volumes and DLCO &amp; albuterol 2.5 mg nebulizer) Spirometry (includes flow-volume loop and MVV) , Complete PFTs (spirometry, lung volumes and DLCO) , Lung Volumes (TLC, FRC, RV, VC, etc.) , Maximum Inspiratory and Expiratory Pressures (MIP / MEP ), Carbon Monoxide Diffusing Capacity </t>
  </si>
  <si>
    <t>Backup Specialists Neurologist, General Medicine, Cardiologist</t>
  </si>
  <si>
    <t xml:space="preserve"> Neurologist, General Medicine, Cardiologist and surgical backup</t>
  </si>
  <si>
    <t>Dialysis Register (Minimum 1 year)</t>
  </si>
  <si>
    <t>Stereotaxy Frame
Orthogonal / Burr Hole Mounted / Arc-Quadrant / Arc-Phantom</t>
  </si>
  <si>
    <t>Surgical vascular equipment including for micro vascular surgery (vascular clamps, forceps, neddle holders, operating microscope etc..) with fully equiped ICU</t>
  </si>
  <si>
    <t>CCU(Coronary Care Unit) with number of functioning ventilators, central oxygen/suction, multipara monitors, defibrillators,   emergency medical tray</t>
  </si>
  <si>
    <t>Transplant ICU with number of functioning ventilators, central oxygen/suction, multipara monitors, defibrillators,   emergency medical tray</t>
  </si>
  <si>
    <t>AVT Infrastructure
AVT specialist-with their qualification and copies of the certificate</t>
  </si>
  <si>
    <t>stereotactic frame Orthogonal / Burr Hole Mounted / Arc-Quadrant / Arc-Phantom</t>
  </si>
  <si>
    <t>Fully equipped theatre with C Arm, operating microscope, endoscopy for spine and display monitors</t>
  </si>
  <si>
    <t>Facilities for Information gastro Enterology Procedures including ERCP, Esophageal, Rectal / Anal Manometry Manometry</t>
  </si>
  <si>
    <t>tissue expanders, automated skingraft Harvest and pin punching machines and plasty equipmets</t>
  </si>
  <si>
    <t>Operating Microvascular Microscopes</t>
  </si>
  <si>
    <t>Burns ward with Physiotherapy / Rehabilitation</t>
  </si>
  <si>
    <t>EEG, EMG, Doppler</t>
  </si>
  <si>
    <t>ERCP, OGD/Colonoscopy/Sigmoidoscope/Isophageal Mamomentry/Rectal / Anal Mamomentry</t>
  </si>
  <si>
    <t>electro cautery/ cryotherapy/ uv therapy</t>
  </si>
  <si>
    <t>Procedure room for Biopsies, scopies etc, with ETO</t>
  </si>
  <si>
    <t xml:space="preserve">ENT </t>
  </si>
  <si>
    <t>REPLACEMENT</t>
  </si>
  <si>
    <t>RC book, chasis number (to be collect from hospital)</t>
  </si>
  <si>
    <t>Scored Marks</t>
  </si>
  <si>
    <t>Maximum Marks</t>
  </si>
  <si>
    <t>Maximum marks</t>
  </si>
  <si>
    <t>Maintanance &amp; Service staff</t>
  </si>
  <si>
    <t xml:space="preserve">DVT prophylaxis protocol </t>
  </si>
  <si>
    <t>In house Nephrologist / General medicine (Backup)</t>
  </si>
  <si>
    <t>Colposcopy, Cardiotocograph, Cryotherapy</t>
  </si>
  <si>
    <t>EHR with unique ID</t>
  </si>
  <si>
    <t>Minimum 10 beds for common ICU OR 5 beds for speciality ICU</t>
  </si>
  <si>
    <t>Bed Count (EDC may decide)</t>
  </si>
  <si>
    <t>OT Register</t>
  </si>
  <si>
    <t>Fail safe incase of power outage (automatically stops and opens in the floor below) &amp; Fire Safety</t>
  </si>
  <si>
    <t>Common for all specialities</t>
  </si>
  <si>
    <t>Registered blood bank</t>
  </si>
  <si>
    <t>Detailed plan of regular disposal and Quantum disposed (bills)
0.5 kg estimate per bed occupancy</t>
  </si>
  <si>
    <t>24 hrs lab in house with all 4 mentitioned facilities</t>
  </si>
  <si>
    <t>Functional Multipara monitor beside every bed</t>
  </si>
  <si>
    <t>Manned by an Intensivist / General Medicine / Aneasthetist</t>
  </si>
  <si>
    <t>Accident and Emergency care</t>
  </si>
  <si>
    <t>TERMINAL CARE FACILITY Fully equiped</t>
  </si>
  <si>
    <t xml:space="preserve">In house Conventional Angiogram with fluoroscopy  suite, </t>
  </si>
  <si>
    <t>Doppler and portable Doppler</t>
  </si>
  <si>
    <t xml:space="preserve">Facilities for Electrophysiological Studies </t>
  </si>
  <si>
    <t>RF abalation and 3D mapping</t>
  </si>
  <si>
    <t xml:space="preserve">Ventilators - number of functioning ventilators &gt;3
</t>
  </si>
  <si>
    <t>number of functioning ventilators &gt;6</t>
  </si>
  <si>
    <t xml:space="preserve">Hybrid OR
Intra-operative CT /MRI </t>
  </si>
  <si>
    <t>Neuronavigation - 3D reconstruction using Functional MRI or  DTI / DOT / 
Awake brain Surgery with ECOG</t>
  </si>
  <si>
    <t>Hybrid OR
Intra-operative CT /MRI</t>
  </si>
  <si>
    <t>Awake brain Surgery with ECOG</t>
  </si>
  <si>
    <t xml:space="preserve"> Neuronavigation ,3D reconstruction using Functional MRI or  DTI / DOT / </t>
  </si>
  <si>
    <t>Fully equiped with Emergency medicines tray, Laryngoscope, ET tubes, Multiparameters,  defibirillator, ECG, Suction, O2, etc.</t>
  </si>
  <si>
    <t>Requirement as per IPHS Standard Nurse : Beds ratio 1:2
&gt; 50% 3 marks
&lt;50%  1 mark</t>
  </si>
  <si>
    <t>ICU Manned by Medical officer in addition to specialist
1: 6 bed ratio</t>
  </si>
  <si>
    <t>Support staff trained in using ventilator (certificates to be collected)
As per IPHS standards
1:1nurse and bed ratio
1:6 paramedical staff trained in BLS and bed ratio
&gt; 50% 3 marks
&lt;50%  1 mark</t>
  </si>
  <si>
    <t>Eligibility Criteria</t>
  </si>
  <si>
    <t>NO.</t>
  </si>
  <si>
    <t>Medical Officer Requirement as per IPHS Standard Doctor : Beds ratio 1:6
&gt; 50% 3 marks
&lt;50%  1 mark</t>
  </si>
  <si>
    <t>Management Structure with Contact (e-mail, phone, Mobile )</t>
  </si>
  <si>
    <t xml:space="preserve"> GENITO URINARY SURGERY</t>
  </si>
  <si>
    <t xml:space="preserve"> ORTHOPEDICS (INCLUDING POLYTRAUMA) &amp; SPINE</t>
  </si>
  <si>
    <t>OPHTHALMOLOGY</t>
  </si>
  <si>
    <t>NEPHROLOGY (DIALYSIS)</t>
  </si>
  <si>
    <t>ONCOLOGY</t>
  </si>
  <si>
    <t>SURGICAL ONCOLOGY</t>
  </si>
  <si>
    <t>OBSTETRICS AND GYNAECOLOGY</t>
  </si>
  <si>
    <t>VASCULAR SURGEY</t>
  </si>
  <si>
    <t>CARDIOLOGY AND CARDIOTHORACIC SURGERY</t>
  </si>
  <si>
    <t>GENERAL SURGERY, PLASTIC SURGERY,  SURGICAL GASTROENTEROLOGY</t>
  </si>
  <si>
    <t>MEDICAL GASTEROENTEROLOGY</t>
  </si>
  <si>
    <t>PULMONOLOGY</t>
  </si>
  <si>
    <t xml:space="preserve">TNCMCHIS - Hospital Empanellment Scoring sheet </t>
  </si>
  <si>
    <r>
      <t xml:space="preserve">6 Minute Walk Test </t>
    </r>
    <r>
      <rPr>
        <sz val="12"/>
        <color indexed="8"/>
        <rFont val="Arial"/>
        <family val="2"/>
      </rPr>
      <t xml:space="preserve">(following ATS standards) </t>
    </r>
  </si>
  <si>
    <r>
      <t xml:space="preserve">Methacholine Challenge Testing </t>
    </r>
    <r>
      <rPr>
        <sz val="12"/>
        <color indexed="8"/>
        <rFont val="Arial"/>
        <family val="2"/>
      </rPr>
      <t xml:space="preserve">(Methacholine testing, includes FENO) </t>
    </r>
  </si>
  <si>
    <r>
      <t xml:space="preserve">Fractional Exhaled Nitric Oxide </t>
    </r>
    <r>
      <rPr>
        <sz val="12"/>
        <color indexed="8"/>
        <rFont val="Arial"/>
        <family val="2"/>
      </rPr>
      <t xml:space="preserve">(FENO) </t>
    </r>
  </si>
  <si>
    <t>Sri Narayani Hospital and Res Ctr,Vellore TN.</t>
  </si>
  <si>
    <t>RNFL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</si>
</sst>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3"/>
      <name val="Calibri"/>
      <family val="2"/>
    </font>
    <font>
      <sz val="13"/>
      <name val="Calibri"/>
      <family val="2"/>
    </font>
    <font>
      <b/>
      <sz val="13"/>
      <color indexed="8"/>
      <name val="Calibri"/>
      <family val="2"/>
    </font>
    <font>
      <sz val="13"/>
      <color indexed="8"/>
      <name val="Calibri"/>
      <family val="2"/>
    </font>
    <font>
      <b/>
      <sz val="12"/>
      <color theme="1"/>
      <name val="Calibri"/>
      <family val="2"/>
      <scheme val="minor"/>
    </font>
    <font>
      <sz val="13"/>
      <color rgb="FF000000"/>
      <name val="Calibri"/>
      <family val="2"/>
      <scheme val="minor"/>
    </font>
    <font>
      <b/>
      <sz val="13"/>
      <color rgb="FF000000"/>
      <name val="Calibri"/>
      <family val="2"/>
      <scheme val="minor"/>
    </font>
    <font>
      <sz val="13"/>
      <name val="Calibri"/>
      <family val="2"/>
      <scheme val="minor"/>
    </font>
    <font>
      <b/>
      <sz val="12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sz val="12"/>
      <name val="Calibri"/>
      <family val="2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125">
    <xf numFmtId="0" fontId="0" fillId="0" borderId="0" xfId="0"/>
    <xf numFmtId="0" fontId="4" fillId="0" borderId="0" xfId="0" applyFont="1" applyAlignment="1"/>
    <xf numFmtId="0" fontId="5" fillId="0" borderId="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1" applyFont="1" applyFill="1" applyBorder="1" applyAlignment="1" applyProtection="1">
      <alignment horizontal="left" vertical="center" wrapText="1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4" fillId="0" borderId="0" xfId="0" applyFont="1" applyAlignment="1">
      <alignment vertical="center"/>
    </xf>
    <xf numFmtId="0" fontId="5" fillId="0" borderId="8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5" fillId="0" borderId="12" xfId="0" applyFont="1" applyBorder="1" applyAlignment="1">
      <alignment horizontal="center" vertical="center"/>
    </xf>
    <xf numFmtId="0" fontId="4" fillId="0" borderId="0" xfId="0" applyFont="1" applyAlignment="1">
      <alignment wrapText="1"/>
    </xf>
    <xf numFmtId="0" fontId="7" fillId="0" borderId="1" xfId="1" applyFont="1" applyBorder="1" applyAlignment="1" applyProtection="1">
      <alignment vertical="center" wrapText="1"/>
    </xf>
    <xf numFmtId="0" fontId="8" fillId="0" borderId="1" xfId="1" applyFont="1" applyBorder="1" applyAlignment="1" applyProtection="1">
      <alignment horizontal="center" vertical="center"/>
    </xf>
    <xf numFmtId="0" fontId="4" fillId="0" borderId="1" xfId="0" applyFont="1" applyBorder="1" applyAlignment="1">
      <alignment horizontal="left" wrapText="1"/>
    </xf>
    <xf numFmtId="0" fontId="4" fillId="0" borderId="0" xfId="0" applyFont="1" applyFill="1" applyAlignment="1"/>
    <xf numFmtId="0" fontId="6" fillId="0" borderId="1" xfId="1" applyFont="1" applyBorder="1" applyAlignment="1" applyProtection="1">
      <alignment horizontal="left" wrapText="1"/>
    </xf>
    <xf numFmtId="0" fontId="9" fillId="0" borderId="1" xfId="1" applyFont="1" applyBorder="1" applyAlignment="1" applyProtection="1">
      <alignment horizontal="left" wrapText="1"/>
    </xf>
    <xf numFmtId="0" fontId="6" fillId="0" borderId="1" xfId="1" applyFont="1" applyBorder="1" applyAlignment="1" applyProtection="1">
      <alignment horizontal="left" vertical="center" wrapText="1"/>
    </xf>
    <xf numFmtId="0" fontId="4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/>
    <xf numFmtId="0" fontId="5" fillId="0" borderId="0" xfId="0" applyFont="1" applyAlignment="1">
      <alignment horizontal="center" wrapText="1"/>
    </xf>
    <xf numFmtId="0" fontId="4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horizontal="center" wrapText="1"/>
    </xf>
    <xf numFmtId="0" fontId="5" fillId="0" borderId="0" xfId="0" applyFont="1" applyAlignment="1">
      <alignment wrapText="1"/>
    </xf>
    <xf numFmtId="0" fontId="11" fillId="0" borderId="1" xfId="0" applyFont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wrapText="1"/>
    </xf>
    <xf numFmtId="0" fontId="5" fillId="0" borderId="0" xfId="0" applyFont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10" fillId="0" borderId="8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top" wrapText="1"/>
    </xf>
    <xf numFmtId="0" fontId="3" fillId="0" borderId="8" xfId="0" applyFont="1" applyBorder="1" applyAlignment="1">
      <alignment vertical="center" wrapText="1"/>
    </xf>
    <xf numFmtId="0" fontId="10" fillId="0" borderId="1" xfId="0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17" fontId="3" fillId="0" borderId="1" xfId="0" applyNumberFormat="1" applyFont="1" applyBorder="1" applyAlignment="1">
      <alignment wrapText="1"/>
    </xf>
    <xf numFmtId="17" fontId="10" fillId="0" borderId="1" xfId="0" applyNumberFormat="1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14" fillId="0" borderId="1" xfId="1" applyFont="1" applyBorder="1" applyAlignment="1" applyProtection="1">
      <alignment horizontal="center" vertical="center" wrapText="1"/>
    </xf>
    <xf numFmtId="0" fontId="15" fillId="0" borderId="1" xfId="1" applyFont="1" applyBorder="1" applyAlignment="1" applyProtection="1">
      <alignment horizontal="left" wrapText="1"/>
    </xf>
    <xf numFmtId="0" fontId="16" fillId="0" borderId="1" xfId="1" applyFont="1" applyBorder="1" applyAlignment="1" applyProtection="1">
      <alignment horizontal="left" wrapText="1"/>
    </xf>
    <xf numFmtId="0" fontId="3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3" fillId="0" borderId="12" xfId="0" applyFont="1" applyBorder="1" applyAlignment="1">
      <alignment horizontal="center" wrapText="1"/>
    </xf>
    <xf numFmtId="0" fontId="10" fillId="0" borderId="12" xfId="0" applyFont="1" applyBorder="1" applyAlignment="1">
      <alignment horizontal="center" wrapText="1"/>
    </xf>
    <xf numFmtId="0" fontId="10" fillId="0" borderId="12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10" fillId="0" borderId="4" xfId="0" applyFont="1" applyBorder="1" applyAlignment="1">
      <alignment horizontal="center" vertical="center" wrapText="1"/>
    </xf>
    <xf numFmtId="0" fontId="17" fillId="0" borderId="1" xfId="1" applyFont="1" applyFill="1" applyBorder="1" applyAlignment="1" applyProtection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vertical="center" wrapText="1"/>
    </xf>
    <xf numFmtId="0" fontId="19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left" vertical="center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5" fillId="0" borderId="0" xfId="0" applyFont="1" applyAlignment="1">
      <alignment horizontal="left"/>
    </xf>
    <xf numFmtId="0" fontId="5" fillId="0" borderId="10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03"/>
  <sheetViews>
    <sheetView showGridLines="0" topLeftCell="A22" zoomScale="90" zoomScaleNormal="90" workbookViewId="0"/>
  </sheetViews>
  <sheetFormatPr defaultRowHeight="17.25" x14ac:dyDescent="0.3"/>
  <cols>
    <col min="1" max="1" width="1.7109375" style="1" customWidth="1"/>
    <col min="2" max="2" width="6" style="26" customWidth="1"/>
    <col min="3" max="3" width="21" style="27" customWidth="1"/>
    <col min="4" max="4" width="61.5703125" style="16" customWidth="1"/>
    <col min="5" max="5" width="11.85546875" style="28" customWidth="1"/>
    <col min="6" max="6" width="9.28515625" style="85" customWidth="1"/>
    <col min="7" max="7" width="20.42578125" style="1" bestFit="1" customWidth="1"/>
    <col min="8" max="8" width="66.28515625" style="1" customWidth="1"/>
    <col min="9" max="16384" width="9.140625" style="1"/>
  </cols>
  <sheetData>
    <row r="1" spans="2:6" ht="18" thickBot="1" x14ac:dyDescent="0.35"/>
    <row r="2" spans="2:6" ht="18.75" x14ac:dyDescent="0.3">
      <c r="B2" s="93" t="s">
        <v>344</v>
      </c>
      <c r="C2" s="94"/>
      <c r="D2" s="94"/>
      <c r="E2" s="94"/>
      <c r="F2" s="95"/>
    </row>
    <row r="3" spans="2:6" ht="18.75" x14ac:dyDescent="0.3">
      <c r="B3" s="96" t="s">
        <v>340</v>
      </c>
      <c r="C3" s="97"/>
      <c r="D3" s="97"/>
      <c r="E3" s="97"/>
      <c r="F3" s="98"/>
    </row>
    <row r="4" spans="2:6" ht="34.5" x14ac:dyDescent="0.3">
      <c r="B4" s="100" t="s">
        <v>0</v>
      </c>
      <c r="C4" s="101"/>
      <c r="D4" s="32" t="s">
        <v>324</v>
      </c>
      <c r="E4" s="32" t="s">
        <v>290</v>
      </c>
      <c r="F4" s="33" t="s">
        <v>289</v>
      </c>
    </row>
    <row r="5" spans="2:6" x14ac:dyDescent="0.3">
      <c r="B5" s="3" t="s">
        <v>325</v>
      </c>
      <c r="C5" s="44" t="s">
        <v>2</v>
      </c>
      <c r="D5" s="5"/>
      <c r="E5" s="6"/>
      <c r="F5" s="86"/>
    </row>
    <row r="6" spans="2:6" x14ac:dyDescent="0.3">
      <c r="B6" s="3">
        <v>1</v>
      </c>
      <c r="C6" s="7" t="s">
        <v>8</v>
      </c>
      <c r="D6" s="8" t="s">
        <v>9</v>
      </c>
      <c r="E6" s="6">
        <v>1</v>
      </c>
      <c r="F6" s="48">
        <v>1</v>
      </c>
    </row>
    <row r="7" spans="2:6" ht="34.5" x14ac:dyDescent="0.3">
      <c r="B7" s="3"/>
      <c r="C7" s="9"/>
      <c r="D7" s="10" t="s">
        <v>10</v>
      </c>
      <c r="E7" s="6">
        <v>1</v>
      </c>
      <c r="F7" s="48">
        <v>1</v>
      </c>
    </row>
    <row r="8" spans="2:6" x14ac:dyDescent="0.3">
      <c r="B8" s="3"/>
      <c r="C8" s="9"/>
      <c r="D8" s="10"/>
      <c r="E8" s="6"/>
      <c r="F8" s="48"/>
    </row>
    <row r="9" spans="2:6" x14ac:dyDescent="0.3">
      <c r="B9" s="3">
        <v>2</v>
      </c>
      <c r="C9" s="9" t="s">
        <v>3</v>
      </c>
      <c r="D9" s="10" t="s">
        <v>41</v>
      </c>
      <c r="E9" s="6">
        <v>1</v>
      </c>
      <c r="F9" s="48">
        <v>1</v>
      </c>
    </row>
    <row r="10" spans="2:6" ht="34.5" x14ac:dyDescent="0.3">
      <c r="B10" s="3"/>
      <c r="C10" s="9"/>
      <c r="D10" s="10" t="s">
        <v>154</v>
      </c>
      <c r="E10" s="6">
        <v>1</v>
      </c>
      <c r="F10" s="48">
        <v>1</v>
      </c>
    </row>
    <row r="11" spans="2:6" x14ac:dyDescent="0.3">
      <c r="B11" s="3"/>
      <c r="C11" s="9"/>
      <c r="D11" s="10"/>
      <c r="E11" s="6"/>
      <c r="F11" s="48"/>
    </row>
    <row r="12" spans="2:6" ht="34.5" x14ac:dyDescent="0.3">
      <c r="B12" s="3">
        <v>3</v>
      </c>
      <c r="C12" s="9" t="s">
        <v>11</v>
      </c>
      <c r="D12" s="10" t="s">
        <v>300</v>
      </c>
      <c r="E12" s="6">
        <v>1</v>
      </c>
      <c r="F12" s="48">
        <v>1</v>
      </c>
    </row>
    <row r="13" spans="2:6" ht="34.5" x14ac:dyDescent="0.3">
      <c r="B13" s="3"/>
      <c r="C13" s="9"/>
      <c r="D13" s="10" t="s">
        <v>42</v>
      </c>
      <c r="E13" s="6">
        <v>1</v>
      </c>
      <c r="F13" s="48">
        <v>1</v>
      </c>
    </row>
    <row r="14" spans="2:6" x14ac:dyDescent="0.3">
      <c r="B14" s="3"/>
      <c r="C14" s="9"/>
      <c r="D14" s="10"/>
      <c r="E14" s="6"/>
      <c r="F14" s="48"/>
    </row>
    <row r="15" spans="2:6" x14ac:dyDescent="0.3">
      <c r="B15" s="3">
        <v>4</v>
      </c>
      <c r="C15" s="9" t="s">
        <v>12</v>
      </c>
      <c r="D15" s="10" t="s">
        <v>13</v>
      </c>
      <c r="E15" s="6">
        <v>1</v>
      </c>
      <c r="F15" s="48">
        <v>1</v>
      </c>
    </row>
    <row r="16" spans="2:6" x14ac:dyDescent="0.3">
      <c r="B16" s="3"/>
      <c r="C16" s="9"/>
      <c r="D16" s="10" t="s">
        <v>43</v>
      </c>
      <c r="E16" s="6">
        <v>1</v>
      </c>
      <c r="F16" s="48">
        <v>1</v>
      </c>
    </row>
    <row r="17" spans="2:6" ht="51.75" x14ac:dyDescent="0.3">
      <c r="B17" s="3"/>
      <c r="C17" s="9"/>
      <c r="D17" s="10" t="s">
        <v>44</v>
      </c>
      <c r="E17" s="6">
        <v>1</v>
      </c>
      <c r="F17" s="48">
        <v>1</v>
      </c>
    </row>
    <row r="18" spans="2:6" x14ac:dyDescent="0.3">
      <c r="B18" s="3"/>
      <c r="C18" s="9"/>
      <c r="D18" s="10"/>
      <c r="E18" s="6"/>
      <c r="F18" s="48"/>
    </row>
    <row r="19" spans="2:6" x14ac:dyDescent="0.3">
      <c r="B19" s="3">
        <v>5</v>
      </c>
      <c r="C19" s="9" t="s">
        <v>5</v>
      </c>
      <c r="D19" s="10" t="s">
        <v>14</v>
      </c>
      <c r="E19" s="6">
        <v>1</v>
      </c>
      <c r="F19" s="48">
        <v>1</v>
      </c>
    </row>
    <row r="20" spans="2:6" ht="34.5" x14ac:dyDescent="0.3">
      <c r="B20" s="3"/>
      <c r="C20" s="9"/>
      <c r="D20" s="10" t="s">
        <v>45</v>
      </c>
      <c r="E20" s="6">
        <v>1</v>
      </c>
      <c r="F20" s="48">
        <v>1</v>
      </c>
    </row>
    <row r="21" spans="2:6" x14ac:dyDescent="0.3">
      <c r="B21" s="3"/>
      <c r="C21" s="9"/>
      <c r="D21" s="10"/>
      <c r="E21" s="6"/>
      <c r="F21" s="48"/>
    </row>
    <row r="22" spans="2:6" ht="51.75" x14ac:dyDescent="0.3">
      <c r="B22" s="3">
        <v>6</v>
      </c>
      <c r="C22" s="9" t="s">
        <v>15</v>
      </c>
      <c r="D22" s="10" t="s">
        <v>46</v>
      </c>
      <c r="E22" s="6">
        <v>1</v>
      </c>
      <c r="F22" s="48">
        <v>1</v>
      </c>
    </row>
    <row r="23" spans="2:6" x14ac:dyDescent="0.3">
      <c r="B23" s="3"/>
      <c r="C23" s="9"/>
      <c r="D23" s="10" t="s">
        <v>296</v>
      </c>
      <c r="E23" s="6">
        <v>2</v>
      </c>
      <c r="F23" s="48">
        <v>2</v>
      </c>
    </row>
    <row r="24" spans="2:6" x14ac:dyDescent="0.3">
      <c r="B24" s="3"/>
      <c r="C24" s="9"/>
      <c r="D24" s="10"/>
      <c r="E24" s="6"/>
      <c r="F24" s="48"/>
    </row>
    <row r="25" spans="2:6" ht="51.75" x14ac:dyDescent="0.3">
      <c r="B25" s="3">
        <v>7</v>
      </c>
      <c r="C25" s="9" t="s">
        <v>16</v>
      </c>
      <c r="D25" s="10" t="s">
        <v>17</v>
      </c>
      <c r="E25" s="6">
        <v>1</v>
      </c>
      <c r="F25" s="48">
        <v>1</v>
      </c>
    </row>
    <row r="26" spans="2:6" ht="51.75" x14ac:dyDescent="0.3">
      <c r="B26" s="3"/>
      <c r="C26" s="9"/>
      <c r="D26" s="10" t="s">
        <v>303</v>
      </c>
      <c r="E26" s="6">
        <v>1</v>
      </c>
      <c r="F26" s="48">
        <v>1</v>
      </c>
    </row>
    <row r="27" spans="2:6" x14ac:dyDescent="0.3">
      <c r="B27" s="3"/>
      <c r="C27" s="9"/>
      <c r="D27" s="10"/>
      <c r="E27" s="6"/>
      <c r="F27" s="48"/>
    </row>
    <row r="28" spans="2:6" s="11" customFormat="1" x14ac:dyDescent="0.25">
      <c r="B28" s="12">
        <v>8</v>
      </c>
      <c r="C28" s="13" t="s">
        <v>18</v>
      </c>
      <c r="D28" s="14" t="s">
        <v>19</v>
      </c>
      <c r="E28" s="6">
        <v>1</v>
      </c>
      <c r="F28" s="48">
        <v>1</v>
      </c>
    </row>
    <row r="29" spans="2:6" x14ac:dyDescent="0.3">
      <c r="B29" s="3"/>
      <c r="C29" s="9"/>
      <c r="D29" s="10" t="s">
        <v>20</v>
      </c>
      <c r="E29" s="6">
        <v>1</v>
      </c>
      <c r="F29" s="48">
        <v>1</v>
      </c>
    </row>
    <row r="30" spans="2:6" ht="34.5" x14ac:dyDescent="0.3">
      <c r="B30" s="3"/>
      <c r="C30" s="9"/>
      <c r="D30" s="10" t="s">
        <v>47</v>
      </c>
      <c r="E30" s="6">
        <v>1</v>
      </c>
      <c r="F30" s="48">
        <v>1</v>
      </c>
    </row>
    <row r="31" spans="2:6" x14ac:dyDescent="0.3">
      <c r="B31" s="3"/>
      <c r="C31" s="9"/>
      <c r="D31" s="17" t="s">
        <v>21</v>
      </c>
      <c r="E31" s="6">
        <v>1</v>
      </c>
      <c r="F31" s="48">
        <v>1</v>
      </c>
    </row>
    <row r="32" spans="2:6" ht="34.5" x14ac:dyDescent="0.3">
      <c r="B32" s="3"/>
      <c r="C32" s="9"/>
      <c r="D32" s="17" t="s">
        <v>22</v>
      </c>
      <c r="E32" s="18">
        <v>1</v>
      </c>
      <c r="F32" s="48">
        <v>1</v>
      </c>
    </row>
    <row r="33" spans="2:7" x14ac:dyDescent="0.3">
      <c r="B33" s="3"/>
      <c r="C33" s="9"/>
      <c r="D33" s="17" t="s">
        <v>23</v>
      </c>
      <c r="E33" s="18">
        <v>1</v>
      </c>
      <c r="F33" s="48">
        <v>1</v>
      </c>
    </row>
    <row r="34" spans="2:7" x14ac:dyDescent="0.3">
      <c r="B34" s="3">
        <v>9</v>
      </c>
      <c r="C34" s="9" t="s">
        <v>24</v>
      </c>
      <c r="D34" s="10" t="s">
        <v>25</v>
      </c>
      <c r="E34" s="6">
        <v>1</v>
      </c>
      <c r="F34" s="48">
        <v>1</v>
      </c>
    </row>
    <row r="35" spans="2:7" ht="69" x14ac:dyDescent="0.3">
      <c r="B35" s="3"/>
      <c r="C35" s="19" t="s">
        <v>155</v>
      </c>
      <c r="D35" s="10"/>
      <c r="E35" s="6"/>
      <c r="F35" s="48"/>
    </row>
    <row r="36" spans="2:7" x14ac:dyDescent="0.3">
      <c r="B36" s="3"/>
      <c r="C36" s="9"/>
      <c r="D36" s="10"/>
      <c r="E36" s="6"/>
      <c r="F36" s="48"/>
    </row>
    <row r="37" spans="2:7" x14ac:dyDescent="0.3">
      <c r="B37" s="3">
        <v>10</v>
      </c>
      <c r="C37" s="9" t="s">
        <v>26</v>
      </c>
      <c r="D37" s="10" t="s">
        <v>27</v>
      </c>
      <c r="E37" s="6">
        <v>1</v>
      </c>
      <c r="F37" s="48">
        <v>1</v>
      </c>
    </row>
    <row r="38" spans="2:7" ht="34.5" x14ac:dyDescent="0.3">
      <c r="B38" s="3"/>
      <c r="C38" s="9"/>
      <c r="D38" s="10" t="s">
        <v>156</v>
      </c>
      <c r="E38" s="6">
        <v>1</v>
      </c>
      <c r="F38" s="48">
        <v>1</v>
      </c>
    </row>
    <row r="39" spans="2:7" x14ac:dyDescent="0.3">
      <c r="B39" s="3"/>
      <c r="C39" s="9"/>
      <c r="D39" s="10"/>
      <c r="E39" s="6"/>
      <c r="F39" s="48"/>
    </row>
    <row r="40" spans="2:7" x14ac:dyDescent="0.3">
      <c r="B40" s="3">
        <v>11</v>
      </c>
      <c r="C40" s="9" t="s">
        <v>4</v>
      </c>
      <c r="D40" s="10" t="s">
        <v>28</v>
      </c>
      <c r="E40" s="6">
        <v>1</v>
      </c>
      <c r="F40" s="48">
        <v>1</v>
      </c>
    </row>
    <row r="41" spans="2:7" x14ac:dyDescent="0.3">
      <c r="B41" s="3"/>
      <c r="C41" s="9"/>
      <c r="D41" s="10" t="s">
        <v>29</v>
      </c>
      <c r="E41" s="6">
        <v>1</v>
      </c>
      <c r="F41" s="48">
        <v>1</v>
      </c>
    </row>
    <row r="42" spans="2:7" x14ac:dyDescent="0.3">
      <c r="B42" s="3"/>
      <c r="C42" s="9"/>
      <c r="D42" s="10" t="s">
        <v>288</v>
      </c>
      <c r="E42" s="6">
        <v>1</v>
      </c>
      <c r="F42" s="48">
        <v>1</v>
      </c>
    </row>
    <row r="43" spans="2:7" x14ac:dyDescent="0.3">
      <c r="B43" s="3"/>
      <c r="C43" s="9"/>
      <c r="D43" s="10"/>
      <c r="E43" s="6"/>
      <c r="F43" s="48"/>
    </row>
    <row r="44" spans="2:7" ht="34.5" x14ac:dyDescent="0.3">
      <c r="B44" s="3">
        <v>12</v>
      </c>
      <c r="C44" s="13" t="s">
        <v>30</v>
      </c>
      <c r="D44" s="10" t="s">
        <v>31</v>
      </c>
      <c r="E44" s="6">
        <v>1</v>
      </c>
      <c r="F44" s="48">
        <v>1</v>
      </c>
      <c r="G44" s="20"/>
    </row>
    <row r="45" spans="2:7" ht="51.75" x14ac:dyDescent="0.3">
      <c r="B45" s="3"/>
      <c r="C45" s="19" t="s">
        <v>158</v>
      </c>
      <c r="D45" s="10" t="s">
        <v>157</v>
      </c>
      <c r="E45" s="6">
        <v>1</v>
      </c>
      <c r="F45" s="48">
        <v>1</v>
      </c>
    </row>
    <row r="46" spans="2:7" x14ac:dyDescent="0.3">
      <c r="B46" s="3"/>
      <c r="C46" s="19"/>
      <c r="D46" s="10"/>
      <c r="E46" s="6"/>
      <c r="F46" s="48"/>
    </row>
    <row r="47" spans="2:7" x14ac:dyDescent="0.3">
      <c r="B47" s="3"/>
      <c r="C47" s="9"/>
      <c r="D47" s="10"/>
      <c r="E47" s="6"/>
      <c r="F47" s="48"/>
    </row>
    <row r="48" spans="2:7" x14ac:dyDescent="0.3">
      <c r="B48" s="3">
        <v>13</v>
      </c>
      <c r="C48" s="9" t="s">
        <v>32</v>
      </c>
      <c r="D48" s="10" t="s">
        <v>52</v>
      </c>
      <c r="E48" s="6">
        <v>1</v>
      </c>
      <c r="F48" s="48">
        <v>0</v>
      </c>
    </row>
    <row r="49" spans="2:6" x14ac:dyDescent="0.3">
      <c r="B49" s="3"/>
      <c r="C49" s="9"/>
      <c r="D49" s="10" t="s">
        <v>53</v>
      </c>
      <c r="E49" s="6">
        <v>1</v>
      </c>
      <c r="F49" s="48">
        <v>1</v>
      </c>
    </row>
    <row r="50" spans="2:6" x14ac:dyDescent="0.3">
      <c r="B50" s="3"/>
      <c r="C50" s="9"/>
      <c r="D50" s="10" t="s">
        <v>54</v>
      </c>
      <c r="E50" s="6">
        <v>1</v>
      </c>
      <c r="F50" s="48">
        <v>0</v>
      </c>
    </row>
    <row r="51" spans="2:6" x14ac:dyDescent="0.3">
      <c r="B51" s="3"/>
      <c r="C51" s="9"/>
      <c r="D51" s="10"/>
      <c r="E51" s="6"/>
      <c r="F51" s="48"/>
    </row>
    <row r="52" spans="2:6" x14ac:dyDescent="0.3">
      <c r="B52" s="3">
        <v>14</v>
      </c>
      <c r="C52" s="9" t="s">
        <v>6</v>
      </c>
      <c r="D52" s="10" t="s">
        <v>33</v>
      </c>
      <c r="E52" s="6">
        <v>1</v>
      </c>
      <c r="F52" s="48">
        <v>1</v>
      </c>
    </row>
    <row r="53" spans="2:6" x14ac:dyDescent="0.3">
      <c r="B53" s="3"/>
      <c r="C53" s="9"/>
      <c r="D53" s="10" t="s">
        <v>299</v>
      </c>
      <c r="E53" s="6">
        <v>1</v>
      </c>
      <c r="F53" s="48">
        <v>1</v>
      </c>
    </row>
    <row r="54" spans="2:6" x14ac:dyDescent="0.3">
      <c r="B54" s="3"/>
      <c r="C54" s="9"/>
      <c r="D54" s="10"/>
      <c r="E54" s="6"/>
      <c r="F54" s="48"/>
    </row>
    <row r="55" spans="2:6" x14ac:dyDescent="0.3">
      <c r="B55" s="3">
        <v>15</v>
      </c>
      <c r="C55" s="9" t="s">
        <v>38</v>
      </c>
      <c r="D55" s="10" t="s">
        <v>298</v>
      </c>
      <c r="E55" s="6"/>
      <c r="F55" s="48"/>
    </row>
    <row r="56" spans="2:6" x14ac:dyDescent="0.3">
      <c r="B56" s="3"/>
      <c r="C56" s="9"/>
      <c r="D56" s="10" t="s">
        <v>48</v>
      </c>
      <c r="E56" s="6">
        <v>1</v>
      </c>
      <c r="F56" s="48">
        <v>0</v>
      </c>
    </row>
    <row r="57" spans="2:6" x14ac:dyDescent="0.3">
      <c r="B57" s="3"/>
      <c r="C57" s="9"/>
      <c r="D57" s="10" t="s">
        <v>49</v>
      </c>
      <c r="E57" s="6">
        <v>2</v>
      </c>
      <c r="F57" s="48">
        <v>0</v>
      </c>
    </row>
    <row r="58" spans="2:6" x14ac:dyDescent="0.3">
      <c r="B58" s="3"/>
      <c r="C58" s="9"/>
      <c r="D58" s="10" t="s">
        <v>50</v>
      </c>
      <c r="E58" s="6">
        <v>3</v>
      </c>
      <c r="F58" s="48">
        <v>3</v>
      </c>
    </row>
    <row r="59" spans="2:6" x14ac:dyDescent="0.3">
      <c r="B59" s="3"/>
      <c r="C59" s="9"/>
      <c r="D59" s="10"/>
      <c r="E59" s="6"/>
      <c r="F59" s="48"/>
    </row>
    <row r="60" spans="2:6" x14ac:dyDescent="0.3">
      <c r="B60" s="3">
        <v>16</v>
      </c>
      <c r="C60" s="21" t="s">
        <v>40</v>
      </c>
      <c r="D60" s="22" t="s">
        <v>302</v>
      </c>
      <c r="E60" s="6">
        <v>1</v>
      </c>
      <c r="F60" s="48">
        <v>1</v>
      </c>
    </row>
    <row r="61" spans="2:6" x14ac:dyDescent="0.3">
      <c r="B61" s="3"/>
      <c r="C61" s="23"/>
      <c r="D61" s="22" t="s">
        <v>172</v>
      </c>
      <c r="E61" s="6">
        <v>1</v>
      </c>
      <c r="F61" s="48">
        <v>1</v>
      </c>
    </row>
    <row r="62" spans="2:6" ht="18" thickBot="1" x14ac:dyDescent="0.35">
      <c r="B62" s="24"/>
      <c r="C62" s="25"/>
      <c r="D62" s="25" t="s">
        <v>51</v>
      </c>
      <c r="E62" s="15">
        <v>40</v>
      </c>
      <c r="F62" s="87">
        <f>SUM(F6:F61)</f>
        <v>38</v>
      </c>
    </row>
    <row r="63" spans="2:6" x14ac:dyDescent="0.3">
      <c r="B63" s="1"/>
      <c r="C63" s="26"/>
      <c r="D63" s="1"/>
      <c r="E63" s="1"/>
    </row>
    <row r="64" spans="2:6" ht="18.75" x14ac:dyDescent="0.3">
      <c r="B64" s="102"/>
      <c r="C64" s="102"/>
      <c r="D64" s="102"/>
      <c r="E64" s="102"/>
      <c r="F64" s="102"/>
    </row>
    <row r="65" spans="2:6" ht="18.75" customHeight="1" x14ac:dyDescent="0.3">
      <c r="B65" s="1"/>
      <c r="C65" s="1"/>
      <c r="D65" s="1"/>
      <c r="E65" s="1"/>
    </row>
    <row r="66" spans="2:6" ht="39.75" customHeight="1" x14ac:dyDescent="0.3">
      <c r="B66" s="92"/>
      <c r="C66" s="92"/>
      <c r="D66" s="92"/>
      <c r="E66" s="1"/>
    </row>
    <row r="67" spans="2:6" ht="20.25" customHeight="1" x14ac:dyDescent="0.3">
      <c r="B67" s="99"/>
      <c r="C67" s="99"/>
      <c r="D67" s="99"/>
      <c r="E67" s="1"/>
    </row>
    <row r="68" spans="2:6" ht="34.5" customHeight="1" x14ac:dyDescent="0.3">
      <c r="B68" s="92"/>
      <c r="C68" s="92"/>
      <c r="D68" s="92"/>
      <c r="E68" s="1"/>
    </row>
    <row r="69" spans="2:6" ht="25.5" customHeight="1" x14ac:dyDescent="0.3">
      <c r="B69" s="91"/>
      <c r="C69" s="91"/>
      <c r="D69" s="91"/>
      <c r="E69" s="29"/>
    </row>
    <row r="70" spans="2:6" ht="31.5" customHeight="1" x14ac:dyDescent="0.3">
      <c r="B70" s="29"/>
      <c r="C70" s="29"/>
      <c r="D70" s="1"/>
      <c r="E70" s="30"/>
    </row>
    <row r="71" spans="2:6" ht="25.5" customHeight="1" x14ac:dyDescent="0.3">
      <c r="C71" s="1"/>
      <c r="D71" s="1"/>
    </row>
    <row r="73" spans="2:6" x14ac:dyDescent="0.3">
      <c r="F73" s="88"/>
    </row>
    <row r="74" spans="2:6" x14ac:dyDescent="0.3">
      <c r="B74" s="1"/>
      <c r="C74" s="1"/>
      <c r="D74" s="1"/>
      <c r="E74" s="1"/>
    </row>
    <row r="75" spans="2:6" x14ac:dyDescent="0.3">
      <c r="B75" s="1"/>
      <c r="C75" s="1"/>
      <c r="D75" s="1"/>
      <c r="E75" s="1"/>
    </row>
    <row r="76" spans="2:6" ht="40.5" customHeight="1" x14ac:dyDescent="0.3">
      <c r="B76" s="1"/>
      <c r="C76" s="1"/>
      <c r="D76" s="1"/>
      <c r="E76" s="1"/>
    </row>
    <row r="77" spans="2:6" x14ac:dyDescent="0.3">
      <c r="B77" s="1"/>
      <c r="C77" s="1"/>
      <c r="D77" s="1"/>
      <c r="E77" s="1"/>
    </row>
    <row r="78" spans="2:6" ht="61.5" customHeight="1" x14ac:dyDescent="0.3">
      <c r="B78" s="1"/>
      <c r="C78" s="1"/>
      <c r="D78" s="1"/>
      <c r="E78" s="1"/>
    </row>
    <row r="79" spans="2:6" x14ac:dyDescent="0.3">
      <c r="B79" s="1"/>
      <c r="C79" s="1"/>
      <c r="D79" s="1"/>
      <c r="E79" s="1"/>
    </row>
    <row r="80" spans="2:6" x14ac:dyDescent="0.3">
      <c r="B80" s="1"/>
      <c r="C80" s="1"/>
      <c r="D80" s="1"/>
      <c r="E80" s="1"/>
    </row>
    <row r="81" spans="2:5" x14ac:dyDescent="0.3">
      <c r="B81" s="1"/>
      <c r="C81" s="1"/>
      <c r="D81" s="1"/>
      <c r="E81" s="1"/>
    </row>
    <row r="82" spans="2:5" x14ac:dyDescent="0.3">
      <c r="B82" s="1"/>
      <c r="C82" s="1"/>
      <c r="D82" s="1"/>
      <c r="E82" s="1"/>
    </row>
    <row r="83" spans="2:5" x14ac:dyDescent="0.3">
      <c r="B83" s="1"/>
      <c r="C83" s="1"/>
      <c r="D83" s="1"/>
      <c r="E83" s="1"/>
    </row>
    <row r="84" spans="2:5" x14ac:dyDescent="0.3">
      <c r="B84" s="1"/>
      <c r="C84" s="1"/>
      <c r="D84" s="1"/>
      <c r="E84" s="1"/>
    </row>
    <row r="85" spans="2:5" x14ac:dyDescent="0.3">
      <c r="B85" s="1"/>
      <c r="C85" s="1"/>
      <c r="D85" s="1"/>
      <c r="E85" s="1"/>
    </row>
    <row r="86" spans="2:5" x14ac:dyDescent="0.3">
      <c r="B86" s="1"/>
      <c r="C86" s="1"/>
      <c r="D86" s="1"/>
      <c r="E86" s="1"/>
    </row>
    <row r="87" spans="2:5" x14ac:dyDescent="0.3">
      <c r="B87" s="1"/>
      <c r="C87" s="1"/>
      <c r="D87" s="1"/>
      <c r="E87" s="1"/>
    </row>
    <row r="88" spans="2:5" x14ac:dyDescent="0.3">
      <c r="B88" s="1"/>
      <c r="C88" s="1"/>
      <c r="D88" s="1"/>
      <c r="E88" s="1"/>
    </row>
    <row r="89" spans="2:5" x14ac:dyDescent="0.3">
      <c r="B89" s="1"/>
      <c r="C89" s="1"/>
      <c r="D89" s="1"/>
      <c r="E89" s="1"/>
    </row>
    <row r="90" spans="2:5" x14ac:dyDescent="0.3">
      <c r="B90" s="1"/>
      <c r="C90" s="1"/>
      <c r="D90" s="1"/>
      <c r="E90" s="1"/>
    </row>
    <row r="91" spans="2:5" x14ac:dyDescent="0.3">
      <c r="B91" s="1"/>
      <c r="C91" s="1"/>
      <c r="D91" s="1"/>
      <c r="E91" s="1"/>
    </row>
    <row r="92" spans="2:5" x14ac:dyDescent="0.3">
      <c r="B92" s="1"/>
      <c r="C92" s="1"/>
      <c r="D92" s="1"/>
      <c r="E92" s="1"/>
    </row>
    <row r="93" spans="2:5" x14ac:dyDescent="0.3">
      <c r="B93" s="1"/>
      <c r="C93" s="1"/>
      <c r="D93" s="1"/>
      <c r="E93" s="1"/>
    </row>
    <row r="94" spans="2:5" x14ac:dyDescent="0.3">
      <c r="B94" s="1"/>
      <c r="C94" s="1"/>
      <c r="D94" s="1"/>
      <c r="E94" s="1"/>
    </row>
    <row r="95" spans="2:5" x14ac:dyDescent="0.3">
      <c r="B95" s="1"/>
      <c r="C95" s="1"/>
      <c r="D95" s="1"/>
      <c r="E95" s="1"/>
    </row>
    <row r="96" spans="2:5" x14ac:dyDescent="0.3">
      <c r="B96" s="1"/>
      <c r="C96" s="1"/>
      <c r="D96" s="1"/>
      <c r="E96" s="1"/>
    </row>
    <row r="97" spans="2:5" x14ac:dyDescent="0.3">
      <c r="B97" s="1"/>
      <c r="C97" s="1"/>
      <c r="D97" s="1"/>
      <c r="E97" s="1"/>
    </row>
    <row r="98" spans="2:5" x14ac:dyDescent="0.3">
      <c r="B98" s="1"/>
      <c r="C98" s="1"/>
      <c r="D98" s="1"/>
      <c r="E98" s="1"/>
    </row>
    <row r="99" spans="2:5" x14ac:dyDescent="0.3">
      <c r="B99" s="1"/>
      <c r="C99" s="1"/>
      <c r="D99" s="1"/>
      <c r="E99" s="1"/>
    </row>
    <row r="100" spans="2:5" x14ac:dyDescent="0.3">
      <c r="B100" s="1"/>
      <c r="C100" s="1"/>
      <c r="D100" s="1"/>
      <c r="E100" s="1"/>
    </row>
    <row r="101" spans="2:5" ht="37.5" customHeight="1" x14ac:dyDescent="0.3">
      <c r="B101" s="1"/>
      <c r="C101" s="1"/>
      <c r="D101" s="1"/>
      <c r="E101" s="1"/>
    </row>
    <row r="102" spans="2:5" x14ac:dyDescent="0.3">
      <c r="B102" s="1"/>
      <c r="C102" s="1"/>
      <c r="D102" s="1"/>
      <c r="E102" s="1"/>
    </row>
    <row r="103" spans="2:5" x14ac:dyDescent="0.3">
      <c r="B103" s="1"/>
      <c r="C103" s="1"/>
      <c r="D103" s="1"/>
      <c r="E103" s="1"/>
    </row>
  </sheetData>
  <mergeCells count="8">
    <mergeCell ref="B69:D69"/>
    <mergeCell ref="B66:D66"/>
    <mergeCell ref="B2:F2"/>
    <mergeCell ref="B3:F3"/>
    <mergeCell ref="B67:D67"/>
    <mergeCell ref="B68:D68"/>
    <mergeCell ref="B4:C4"/>
    <mergeCell ref="B64:F64"/>
  </mergeCells>
  <pageMargins left="0.27" right="0.17" top="0.41" bottom="0.33" header="0.15748031496062992" footer="0.15748031496062992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37"/>
  <sheetViews>
    <sheetView showGridLines="0" workbookViewId="0">
      <pane ySplit="3" topLeftCell="A6" activePane="bottomLeft" state="frozen"/>
      <selection activeCell="E14" sqref="E14"/>
      <selection pane="bottomLeft" activeCell="F36" sqref="F36"/>
    </sheetView>
  </sheetViews>
  <sheetFormatPr defaultRowHeight="15.75" x14ac:dyDescent="0.25"/>
  <cols>
    <col min="1" max="1" width="4.28515625" style="51" customWidth="1"/>
    <col min="2" max="2" width="5" style="49" bestFit="1" customWidth="1"/>
    <col min="3" max="3" width="15.7109375" style="50" customWidth="1"/>
    <col min="4" max="4" width="53" style="51" customWidth="1"/>
    <col min="5" max="5" width="11.42578125" style="51" customWidth="1"/>
    <col min="6" max="6" width="8.42578125" style="79" customWidth="1"/>
    <col min="7" max="16384" width="9.140625" style="51"/>
  </cols>
  <sheetData>
    <row r="1" spans="2:6" ht="11.25" customHeight="1" thickBot="1" x14ac:dyDescent="0.3"/>
    <row r="2" spans="2:6" x14ac:dyDescent="0.25">
      <c r="B2" s="107" t="s">
        <v>1</v>
      </c>
      <c r="C2" s="105" t="s">
        <v>2</v>
      </c>
      <c r="D2" s="105" t="s">
        <v>301</v>
      </c>
      <c r="E2" s="105" t="s">
        <v>290</v>
      </c>
      <c r="F2" s="103" t="s">
        <v>289</v>
      </c>
    </row>
    <row r="3" spans="2:6" x14ac:dyDescent="0.25">
      <c r="B3" s="108"/>
      <c r="C3" s="106"/>
      <c r="D3" s="106"/>
      <c r="E3" s="106"/>
      <c r="F3" s="104"/>
    </row>
    <row r="4" spans="2:6" ht="31.5" x14ac:dyDescent="0.25">
      <c r="B4" s="52">
        <v>1</v>
      </c>
      <c r="C4" s="47" t="s">
        <v>39</v>
      </c>
      <c r="D4" s="53" t="s">
        <v>327</v>
      </c>
      <c r="E4" s="47">
        <v>1</v>
      </c>
      <c r="F4" s="89">
        <v>1</v>
      </c>
    </row>
    <row r="5" spans="2:6" ht="63" x14ac:dyDescent="0.25">
      <c r="B5" s="54"/>
      <c r="C5" s="55"/>
      <c r="D5" s="53" t="s">
        <v>164</v>
      </c>
      <c r="E5" s="47">
        <v>1</v>
      </c>
      <c r="F5" s="89">
        <v>1</v>
      </c>
    </row>
    <row r="6" spans="2:6" ht="47.25" x14ac:dyDescent="0.25">
      <c r="B6" s="54"/>
      <c r="C6" s="55"/>
      <c r="D6" s="56" t="s">
        <v>166</v>
      </c>
      <c r="E6" s="47">
        <v>1</v>
      </c>
      <c r="F6" s="89">
        <v>0</v>
      </c>
    </row>
    <row r="7" spans="2:6" ht="63" x14ac:dyDescent="0.25">
      <c r="B7" s="54"/>
      <c r="C7" s="57"/>
      <c r="D7" s="58" t="s">
        <v>326</v>
      </c>
      <c r="E7" s="47">
        <v>3</v>
      </c>
      <c r="F7" s="89">
        <v>3</v>
      </c>
    </row>
    <row r="8" spans="2:6" x14ac:dyDescent="0.25">
      <c r="B8" s="54"/>
      <c r="C8" s="57"/>
      <c r="D8" s="58"/>
      <c r="E8" s="47"/>
      <c r="F8" s="89"/>
    </row>
    <row r="9" spans="2:6" x14ac:dyDescent="0.25">
      <c r="B9" s="54"/>
      <c r="C9" s="57"/>
      <c r="D9" s="59" t="s">
        <v>170</v>
      </c>
      <c r="E9" s="47"/>
      <c r="F9" s="89"/>
    </row>
    <row r="10" spans="2:6" ht="31.5" x14ac:dyDescent="0.25">
      <c r="B10" s="54"/>
      <c r="C10" s="57"/>
      <c r="D10" s="56" t="s">
        <v>171</v>
      </c>
      <c r="E10" s="47">
        <v>1</v>
      </c>
      <c r="F10" s="89">
        <v>1</v>
      </c>
    </row>
    <row r="11" spans="2:6" ht="63" x14ac:dyDescent="0.25">
      <c r="B11" s="54"/>
      <c r="C11" s="57"/>
      <c r="D11" s="58" t="s">
        <v>321</v>
      </c>
      <c r="E11" s="47">
        <v>3</v>
      </c>
      <c r="F11" s="89">
        <v>3</v>
      </c>
    </row>
    <row r="12" spans="2:6" x14ac:dyDescent="0.25">
      <c r="B12" s="54"/>
      <c r="C12" s="55"/>
      <c r="D12" s="56"/>
      <c r="E12" s="47"/>
      <c r="F12" s="89"/>
    </row>
    <row r="13" spans="2:6" x14ac:dyDescent="0.25">
      <c r="B13" s="54"/>
      <c r="C13" s="55"/>
      <c r="D13" s="60" t="s">
        <v>165</v>
      </c>
      <c r="E13" s="47"/>
      <c r="F13" s="89"/>
    </row>
    <row r="14" spans="2:6" x14ac:dyDescent="0.25">
      <c r="B14" s="54"/>
      <c r="C14" s="55"/>
      <c r="D14" s="56" t="s">
        <v>304</v>
      </c>
      <c r="E14" s="47">
        <v>2</v>
      </c>
      <c r="F14" s="89">
        <v>2</v>
      </c>
    </row>
    <row r="15" spans="2:6" ht="47.25" x14ac:dyDescent="0.25">
      <c r="B15" s="54"/>
      <c r="C15" s="55"/>
      <c r="D15" s="56" t="s">
        <v>167</v>
      </c>
      <c r="E15" s="47">
        <v>1</v>
      </c>
      <c r="F15" s="89">
        <v>1</v>
      </c>
    </row>
    <row r="16" spans="2:6" ht="63" x14ac:dyDescent="0.25">
      <c r="B16" s="54"/>
      <c r="C16" s="55"/>
      <c r="D16" s="56" t="s">
        <v>168</v>
      </c>
      <c r="E16" s="47">
        <v>1</v>
      </c>
      <c r="F16" s="89">
        <v>1</v>
      </c>
    </row>
    <row r="17" spans="2:6" x14ac:dyDescent="0.25">
      <c r="B17" s="54"/>
      <c r="C17" s="55"/>
      <c r="D17" s="56"/>
      <c r="E17" s="47"/>
      <c r="F17" s="89"/>
    </row>
    <row r="18" spans="2:6" x14ac:dyDescent="0.25">
      <c r="B18" s="54"/>
      <c r="C18" s="61"/>
      <c r="D18" s="62" t="s">
        <v>292</v>
      </c>
      <c r="E18" s="47"/>
      <c r="F18" s="89"/>
    </row>
    <row r="19" spans="2:6" ht="47.25" x14ac:dyDescent="0.25">
      <c r="B19" s="54"/>
      <c r="C19" s="61"/>
      <c r="D19" s="63" t="s">
        <v>169</v>
      </c>
      <c r="E19" s="47">
        <v>2</v>
      </c>
      <c r="F19" s="89">
        <v>2</v>
      </c>
    </row>
    <row r="20" spans="2:6" x14ac:dyDescent="0.25">
      <c r="B20" s="54"/>
      <c r="C20" s="57"/>
      <c r="D20" s="56"/>
      <c r="E20" s="64"/>
      <c r="F20" s="89"/>
    </row>
    <row r="21" spans="2:6" x14ac:dyDescent="0.25">
      <c r="B21" s="52">
        <v>2</v>
      </c>
      <c r="C21" s="55" t="s">
        <v>7</v>
      </c>
      <c r="D21" s="56" t="s">
        <v>35</v>
      </c>
      <c r="E21" s="47">
        <v>1</v>
      </c>
      <c r="F21" s="89">
        <v>0</v>
      </c>
    </row>
    <row r="22" spans="2:6" x14ac:dyDescent="0.25">
      <c r="B22" s="54"/>
      <c r="C22" s="57" t="s">
        <v>34</v>
      </c>
      <c r="D22" s="56" t="s">
        <v>36</v>
      </c>
      <c r="E22" s="47">
        <v>1</v>
      </c>
      <c r="F22" s="89">
        <v>1</v>
      </c>
    </row>
    <row r="23" spans="2:6" x14ac:dyDescent="0.25">
      <c r="B23" s="54"/>
      <c r="C23" s="55"/>
      <c r="D23" s="56" t="s">
        <v>160</v>
      </c>
      <c r="E23" s="47">
        <v>2</v>
      </c>
      <c r="F23" s="89">
        <v>2</v>
      </c>
    </row>
    <row r="24" spans="2:6" x14ac:dyDescent="0.25">
      <c r="B24" s="54"/>
      <c r="C24" s="55"/>
      <c r="D24" s="56" t="s">
        <v>161</v>
      </c>
      <c r="E24" s="65">
        <v>2</v>
      </c>
      <c r="F24" s="89">
        <v>2</v>
      </c>
    </row>
    <row r="25" spans="2:6" x14ac:dyDescent="0.25">
      <c r="B25" s="54"/>
      <c r="C25" s="55"/>
      <c r="D25" s="66" t="s">
        <v>159</v>
      </c>
      <c r="E25" s="47">
        <v>2</v>
      </c>
      <c r="F25" s="89">
        <v>2</v>
      </c>
    </row>
    <row r="26" spans="2:6" x14ac:dyDescent="0.25">
      <c r="B26" s="54"/>
      <c r="C26" s="55"/>
      <c r="D26" s="66"/>
      <c r="E26" s="47"/>
      <c r="F26" s="89"/>
    </row>
    <row r="27" spans="2:6" ht="31.5" x14ac:dyDescent="0.25">
      <c r="B27" s="52">
        <v>3</v>
      </c>
      <c r="C27" s="55" t="s">
        <v>37</v>
      </c>
      <c r="D27" s="56" t="s">
        <v>297</v>
      </c>
      <c r="E27" s="65">
        <v>2</v>
      </c>
      <c r="F27" s="89">
        <v>2</v>
      </c>
    </row>
    <row r="28" spans="2:6" ht="31.5" x14ac:dyDescent="0.25">
      <c r="B28" s="52"/>
      <c r="C28" s="55"/>
      <c r="D28" s="56" t="s">
        <v>306</v>
      </c>
      <c r="E28" s="65">
        <v>2</v>
      </c>
      <c r="F28" s="89">
        <v>1</v>
      </c>
    </row>
    <row r="29" spans="2:6" ht="47.25" x14ac:dyDescent="0.25">
      <c r="B29" s="52"/>
      <c r="C29" s="55"/>
      <c r="D29" s="67" t="s">
        <v>322</v>
      </c>
      <c r="E29" s="65">
        <v>1</v>
      </c>
      <c r="F29" s="89">
        <v>1</v>
      </c>
    </row>
    <row r="30" spans="2:6" ht="63" x14ac:dyDescent="0.25">
      <c r="B30" s="54"/>
      <c r="C30" s="55"/>
      <c r="D30" s="56" t="s">
        <v>162</v>
      </c>
      <c r="E30" s="47">
        <v>2</v>
      </c>
      <c r="F30" s="89">
        <v>2</v>
      </c>
    </row>
    <row r="31" spans="2:6" ht="110.25" x14ac:dyDescent="0.25">
      <c r="B31" s="54"/>
      <c r="C31" s="55"/>
      <c r="D31" s="56" t="s">
        <v>323</v>
      </c>
      <c r="E31" s="47">
        <v>3</v>
      </c>
      <c r="F31" s="89">
        <v>1</v>
      </c>
    </row>
    <row r="32" spans="2:6" ht="31.5" x14ac:dyDescent="0.25">
      <c r="B32" s="54"/>
      <c r="C32" s="55"/>
      <c r="D32" s="56" t="s">
        <v>163</v>
      </c>
      <c r="E32" s="47">
        <v>2</v>
      </c>
      <c r="F32" s="89">
        <v>2</v>
      </c>
    </row>
    <row r="33" spans="2:6" x14ac:dyDescent="0.25">
      <c r="B33" s="54"/>
      <c r="C33" s="55"/>
      <c r="D33" s="56" t="s">
        <v>305</v>
      </c>
      <c r="E33" s="47">
        <v>2</v>
      </c>
      <c r="F33" s="89">
        <v>2</v>
      </c>
    </row>
    <row r="34" spans="2:6" x14ac:dyDescent="0.25">
      <c r="B34" s="54"/>
      <c r="C34" s="55"/>
      <c r="D34" s="56"/>
      <c r="E34" s="47"/>
      <c r="F34" s="89"/>
    </row>
    <row r="35" spans="2:6" ht="47.25" x14ac:dyDescent="0.25">
      <c r="B35" s="52">
        <v>4</v>
      </c>
      <c r="C35" s="47" t="s">
        <v>307</v>
      </c>
      <c r="D35" s="56" t="s">
        <v>320</v>
      </c>
      <c r="E35" s="47">
        <v>2</v>
      </c>
      <c r="F35" s="89">
        <v>1</v>
      </c>
    </row>
    <row r="36" spans="2:6" x14ac:dyDescent="0.25">
      <c r="B36" s="54"/>
      <c r="C36" s="55"/>
      <c r="D36" s="56"/>
      <c r="E36" s="47"/>
      <c r="F36" s="89"/>
    </row>
    <row r="37" spans="2:6" ht="16.5" thickBot="1" x14ac:dyDescent="0.3">
      <c r="B37" s="68"/>
      <c r="C37" s="69"/>
      <c r="D37" s="70" t="s">
        <v>179</v>
      </c>
      <c r="E37" s="71">
        <v>40</v>
      </c>
      <c r="F37" s="90">
        <f>SUM(F4:F36)</f>
        <v>34</v>
      </c>
    </row>
  </sheetData>
  <mergeCells count="5">
    <mergeCell ref="F2:F3"/>
    <mergeCell ref="D2:D3"/>
    <mergeCell ref="C2:C3"/>
    <mergeCell ref="B2:B3"/>
    <mergeCell ref="E2:E3"/>
  </mergeCells>
  <pageMargins left="0.3" right="0.23622047244094491" top="0.46" bottom="0.74803149606299213" header="0.31496062992125984" footer="0.31496062992125984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2"/>
  <sheetViews>
    <sheetView showGridLines="0" tabSelected="1" topLeftCell="A40" workbookViewId="0">
      <selection activeCell="B263" sqref="B263"/>
    </sheetView>
  </sheetViews>
  <sheetFormatPr defaultRowHeight="15.75" x14ac:dyDescent="0.25"/>
  <cols>
    <col min="1" max="1" width="7.28515625" style="49" bestFit="1" customWidth="1"/>
    <col min="2" max="2" width="72.28515625" style="49" customWidth="1"/>
    <col min="3" max="3" width="11.5703125" style="79" customWidth="1"/>
    <col min="4" max="4" width="8.85546875" style="79" customWidth="1"/>
    <col min="5" max="16384" width="9.140625" style="49"/>
  </cols>
  <sheetData>
    <row r="1" spans="1:4" x14ac:dyDescent="0.25">
      <c r="A1" s="106" t="s">
        <v>55</v>
      </c>
      <c r="B1" s="106" t="s">
        <v>336</v>
      </c>
      <c r="C1" s="111" t="s">
        <v>291</v>
      </c>
      <c r="D1" s="111" t="s">
        <v>289</v>
      </c>
    </row>
    <row r="2" spans="1:4" x14ac:dyDescent="0.25">
      <c r="A2" s="106"/>
      <c r="B2" s="106"/>
      <c r="C2" s="112"/>
      <c r="D2" s="112"/>
    </row>
    <row r="3" spans="1:4" x14ac:dyDescent="0.25">
      <c r="A3" s="64">
        <v>1</v>
      </c>
      <c r="B3" s="67" t="s">
        <v>109</v>
      </c>
      <c r="C3" s="64">
        <v>2</v>
      </c>
      <c r="D3" s="64">
        <v>0</v>
      </c>
    </row>
    <row r="4" spans="1:4" x14ac:dyDescent="0.25">
      <c r="A4" s="64">
        <v>2</v>
      </c>
      <c r="B4" s="67" t="s">
        <v>110</v>
      </c>
      <c r="C4" s="64">
        <v>2</v>
      </c>
      <c r="D4" s="64">
        <v>0</v>
      </c>
    </row>
    <row r="5" spans="1:4" x14ac:dyDescent="0.25">
      <c r="A5" s="64">
        <v>3</v>
      </c>
      <c r="B5" s="67" t="s">
        <v>111</v>
      </c>
      <c r="C5" s="64">
        <v>2</v>
      </c>
      <c r="D5" s="64">
        <v>0</v>
      </c>
    </row>
    <row r="6" spans="1:4" ht="47.25" x14ac:dyDescent="0.25">
      <c r="A6" s="64">
        <v>4</v>
      </c>
      <c r="B6" s="67" t="s">
        <v>273</v>
      </c>
      <c r="C6" s="64">
        <v>2</v>
      </c>
      <c r="D6" s="64">
        <v>2</v>
      </c>
    </row>
    <row r="7" spans="1:4" x14ac:dyDescent="0.25">
      <c r="A7" s="64">
        <v>5</v>
      </c>
      <c r="B7" s="67" t="s">
        <v>260</v>
      </c>
      <c r="C7" s="64">
        <v>2</v>
      </c>
      <c r="D7" s="64">
        <v>0</v>
      </c>
    </row>
    <row r="8" spans="1:4" x14ac:dyDescent="0.25">
      <c r="A8" s="64">
        <v>6</v>
      </c>
      <c r="B8" s="72" t="s">
        <v>311</v>
      </c>
      <c r="C8" s="64">
        <v>2</v>
      </c>
      <c r="D8" s="64">
        <v>0</v>
      </c>
    </row>
    <row r="9" spans="1:4" x14ac:dyDescent="0.25">
      <c r="A9" s="64"/>
      <c r="B9" s="72" t="s">
        <v>312</v>
      </c>
      <c r="C9" s="64">
        <v>2</v>
      </c>
      <c r="D9" s="64">
        <v>0</v>
      </c>
    </row>
    <row r="10" spans="1:4" x14ac:dyDescent="0.25">
      <c r="A10" s="64">
        <v>7</v>
      </c>
      <c r="B10" s="72" t="s">
        <v>112</v>
      </c>
      <c r="C10" s="64">
        <v>2</v>
      </c>
      <c r="D10" s="64">
        <v>0</v>
      </c>
    </row>
    <row r="11" spans="1:4" x14ac:dyDescent="0.25">
      <c r="A11" s="64">
        <v>8</v>
      </c>
      <c r="B11" s="72" t="s">
        <v>113</v>
      </c>
      <c r="C11" s="64">
        <v>1</v>
      </c>
      <c r="D11" s="64">
        <v>1</v>
      </c>
    </row>
    <row r="12" spans="1:4" x14ac:dyDescent="0.25">
      <c r="A12" s="64">
        <v>9</v>
      </c>
      <c r="B12" s="72" t="s">
        <v>114</v>
      </c>
      <c r="C12" s="64">
        <v>2</v>
      </c>
      <c r="D12" s="64">
        <v>0</v>
      </c>
    </row>
    <row r="13" spans="1:4" x14ac:dyDescent="0.25">
      <c r="A13" s="64">
        <v>10</v>
      </c>
      <c r="B13" s="72" t="s">
        <v>115</v>
      </c>
      <c r="C13" s="64">
        <v>1</v>
      </c>
      <c r="D13" s="64">
        <v>1</v>
      </c>
    </row>
    <row r="14" spans="1:4" x14ac:dyDescent="0.25">
      <c r="A14" s="64"/>
      <c r="B14" s="65" t="s">
        <v>51</v>
      </c>
      <c r="C14" s="47">
        <v>20</v>
      </c>
      <c r="D14" s="47">
        <f>SUM(D3:D13)</f>
        <v>4</v>
      </c>
    </row>
    <row r="15" spans="1:4" x14ac:dyDescent="0.25">
      <c r="A15" s="64"/>
      <c r="B15" s="73"/>
      <c r="C15" s="74"/>
      <c r="D15" s="74"/>
    </row>
    <row r="16" spans="1:4" x14ac:dyDescent="0.25">
      <c r="A16" s="106" t="s">
        <v>55</v>
      </c>
      <c r="B16" s="106" t="s">
        <v>337</v>
      </c>
      <c r="C16" s="111" t="s">
        <v>291</v>
      </c>
      <c r="D16" s="111" t="s">
        <v>289</v>
      </c>
    </row>
    <row r="17" spans="1:4" x14ac:dyDescent="0.25">
      <c r="A17" s="106"/>
      <c r="B17" s="106"/>
      <c r="C17" s="112"/>
      <c r="D17" s="112"/>
    </row>
    <row r="18" spans="1:4" x14ac:dyDescent="0.25">
      <c r="A18" s="64">
        <v>1</v>
      </c>
      <c r="B18" s="75" t="s">
        <v>139</v>
      </c>
      <c r="C18" s="64"/>
      <c r="D18" s="64"/>
    </row>
    <row r="19" spans="1:4" x14ac:dyDescent="0.25">
      <c r="A19" s="64">
        <v>2</v>
      </c>
      <c r="B19" s="76" t="s">
        <v>248</v>
      </c>
      <c r="C19" s="64"/>
      <c r="D19" s="64"/>
    </row>
    <row r="20" spans="1:4" ht="31.5" x14ac:dyDescent="0.25">
      <c r="A20" s="64">
        <v>3</v>
      </c>
      <c r="B20" s="77" t="s">
        <v>278</v>
      </c>
      <c r="C20" s="64">
        <v>2</v>
      </c>
      <c r="D20" s="64">
        <v>0</v>
      </c>
    </row>
    <row r="21" spans="1:4" ht="31.5" x14ac:dyDescent="0.25">
      <c r="A21" s="64">
        <v>4</v>
      </c>
      <c r="B21" s="67" t="s">
        <v>213</v>
      </c>
      <c r="C21" s="64">
        <v>2</v>
      </c>
      <c r="D21" s="64">
        <v>2</v>
      </c>
    </row>
    <row r="22" spans="1:4" ht="31.5" x14ac:dyDescent="0.25">
      <c r="A22" s="64">
        <v>5</v>
      </c>
      <c r="B22" s="77" t="s">
        <v>279</v>
      </c>
      <c r="C22" s="64">
        <v>2</v>
      </c>
      <c r="D22" s="64">
        <v>0</v>
      </c>
    </row>
    <row r="23" spans="1:4" x14ac:dyDescent="0.25">
      <c r="A23" s="64">
        <v>6</v>
      </c>
      <c r="B23" s="77" t="s">
        <v>280</v>
      </c>
      <c r="C23" s="64">
        <v>2</v>
      </c>
      <c r="D23" s="64">
        <v>2</v>
      </c>
    </row>
    <row r="24" spans="1:4" x14ac:dyDescent="0.25">
      <c r="A24" s="64">
        <v>7</v>
      </c>
      <c r="B24" s="77" t="s">
        <v>281</v>
      </c>
      <c r="C24" s="64">
        <v>2</v>
      </c>
      <c r="D24" s="64">
        <v>2</v>
      </c>
    </row>
    <row r="25" spans="1:4" x14ac:dyDescent="0.25">
      <c r="A25" s="47"/>
      <c r="B25" s="78" t="s">
        <v>51</v>
      </c>
      <c r="C25" s="47">
        <v>10</v>
      </c>
      <c r="D25" s="47">
        <f>SUM(D20:D24)</f>
        <v>6</v>
      </c>
    </row>
    <row r="26" spans="1:4" x14ac:dyDescent="0.25">
      <c r="A26" s="64"/>
      <c r="B26" s="77"/>
      <c r="C26" s="64"/>
      <c r="D26" s="47">
        <f>D25*2</f>
        <v>12</v>
      </c>
    </row>
    <row r="27" spans="1:4" x14ac:dyDescent="0.25">
      <c r="A27" s="67"/>
      <c r="B27" s="67"/>
      <c r="C27" s="64"/>
      <c r="D27" s="64"/>
    </row>
    <row r="28" spans="1:4" s="79" customFormat="1" ht="31.5" x14ac:dyDescent="0.25">
      <c r="A28" s="74" t="s">
        <v>55</v>
      </c>
      <c r="B28" s="74" t="s">
        <v>328</v>
      </c>
      <c r="C28" s="74" t="s">
        <v>291</v>
      </c>
      <c r="D28" s="47" t="s">
        <v>289</v>
      </c>
    </row>
    <row r="29" spans="1:4" x14ac:dyDescent="0.25">
      <c r="A29" s="64">
        <v>1</v>
      </c>
      <c r="B29" s="67" t="s">
        <v>294</v>
      </c>
      <c r="C29" s="64">
        <v>2</v>
      </c>
      <c r="D29" s="64">
        <v>2</v>
      </c>
    </row>
    <row r="30" spans="1:4" x14ac:dyDescent="0.25">
      <c r="A30" s="64">
        <v>2</v>
      </c>
      <c r="B30" s="67" t="s">
        <v>56</v>
      </c>
      <c r="C30" s="64">
        <v>2</v>
      </c>
      <c r="D30" s="64">
        <v>2</v>
      </c>
    </row>
    <row r="31" spans="1:4" x14ac:dyDescent="0.25">
      <c r="A31" s="64">
        <v>3</v>
      </c>
      <c r="B31" s="67" t="s">
        <v>57</v>
      </c>
      <c r="C31" s="64">
        <v>2</v>
      </c>
      <c r="D31" s="64">
        <v>2</v>
      </c>
    </row>
    <row r="32" spans="1:4" x14ac:dyDescent="0.25">
      <c r="A32" s="64">
        <v>4</v>
      </c>
      <c r="B32" s="67" t="s">
        <v>58</v>
      </c>
      <c r="C32" s="64">
        <v>2</v>
      </c>
      <c r="D32" s="64">
        <v>2</v>
      </c>
    </row>
    <row r="33" spans="1:4" x14ac:dyDescent="0.25">
      <c r="A33" s="64">
        <v>5</v>
      </c>
      <c r="B33" s="67" t="s">
        <v>173</v>
      </c>
      <c r="C33" s="64">
        <v>2</v>
      </c>
      <c r="D33" s="64">
        <v>2</v>
      </c>
    </row>
    <row r="34" spans="1:4" x14ac:dyDescent="0.25">
      <c r="A34" s="64">
        <v>6</v>
      </c>
      <c r="B34" s="67" t="s">
        <v>59</v>
      </c>
      <c r="C34" s="64">
        <v>2</v>
      </c>
      <c r="D34" s="64">
        <v>2</v>
      </c>
    </row>
    <row r="35" spans="1:4" x14ac:dyDescent="0.25">
      <c r="A35" s="64">
        <v>7</v>
      </c>
      <c r="B35" s="67" t="s">
        <v>60</v>
      </c>
      <c r="C35" s="64">
        <v>4</v>
      </c>
      <c r="D35" s="64">
        <v>4</v>
      </c>
    </row>
    <row r="36" spans="1:4" x14ac:dyDescent="0.25">
      <c r="A36" s="64">
        <v>8</v>
      </c>
      <c r="B36" s="67" t="s">
        <v>61</v>
      </c>
      <c r="C36" s="64">
        <v>2</v>
      </c>
      <c r="D36" s="64">
        <v>2</v>
      </c>
    </row>
    <row r="37" spans="1:4" x14ac:dyDescent="0.25">
      <c r="A37" s="64">
        <v>9</v>
      </c>
      <c r="B37" s="67" t="s">
        <v>62</v>
      </c>
      <c r="C37" s="64">
        <v>2</v>
      </c>
      <c r="D37" s="64">
        <v>2</v>
      </c>
    </row>
    <row r="38" spans="1:4" x14ac:dyDescent="0.25">
      <c r="A38" s="65"/>
      <c r="B38" s="65" t="s">
        <v>51</v>
      </c>
      <c r="C38" s="47">
        <v>20</v>
      </c>
      <c r="D38" s="47">
        <f>SUM(D29:D37)</f>
        <v>20</v>
      </c>
    </row>
    <row r="39" spans="1:4" x14ac:dyDescent="0.25">
      <c r="A39" s="64"/>
      <c r="B39" s="67"/>
      <c r="C39" s="64"/>
      <c r="D39" s="64"/>
    </row>
    <row r="40" spans="1:4" x14ac:dyDescent="0.25">
      <c r="A40" s="67"/>
      <c r="B40" s="67"/>
      <c r="C40" s="64"/>
      <c r="D40" s="64"/>
    </row>
    <row r="41" spans="1:4" ht="17.25" customHeight="1" x14ac:dyDescent="0.25">
      <c r="A41" s="109" t="s">
        <v>63</v>
      </c>
      <c r="B41" s="109" t="s">
        <v>329</v>
      </c>
      <c r="C41" s="111" t="s">
        <v>291</v>
      </c>
      <c r="D41" s="111" t="s">
        <v>289</v>
      </c>
    </row>
    <row r="42" spans="1:4" x14ac:dyDescent="0.25">
      <c r="A42" s="110"/>
      <c r="B42" s="110"/>
      <c r="C42" s="112"/>
      <c r="D42" s="112"/>
    </row>
    <row r="43" spans="1:4" x14ac:dyDescent="0.25">
      <c r="A43" s="64">
        <v>1</v>
      </c>
      <c r="B43" s="72" t="s">
        <v>174</v>
      </c>
      <c r="C43" s="64">
        <v>2</v>
      </c>
      <c r="D43" s="64">
        <v>2</v>
      </c>
    </row>
    <row r="44" spans="1:4" x14ac:dyDescent="0.25">
      <c r="A44" s="64">
        <v>2</v>
      </c>
      <c r="B44" s="67" t="s">
        <v>175</v>
      </c>
      <c r="C44" s="64">
        <v>2</v>
      </c>
      <c r="D44" s="64">
        <v>2</v>
      </c>
    </row>
    <row r="45" spans="1:4" x14ac:dyDescent="0.25">
      <c r="A45" s="64">
        <v>3</v>
      </c>
      <c r="B45" s="67" t="s">
        <v>65</v>
      </c>
      <c r="C45" s="64">
        <v>2</v>
      </c>
      <c r="D45" s="64">
        <v>2</v>
      </c>
    </row>
    <row r="46" spans="1:4" x14ac:dyDescent="0.25">
      <c r="A46" s="64">
        <v>4</v>
      </c>
      <c r="B46" s="67" t="s">
        <v>177</v>
      </c>
      <c r="C46" s="64">
        <v>2</v>
      </c>
      <c r="D46" s="64">
        <v>2</v>
      </c>
    </row>
    <row r="47" spans="1:4" x14ac:dyDescent="0.25">
      <c r="A47" s="64">
        <v>5</v>
      </c>
      <c r="B47" s="67" t="s">
        <v>176</v>
      </c>
      <c r="C47" s="64">
        <v>2</v>
      </c>
      <c r="D47" s="64">
        <v>2</v>
      </c>
    </row>
    <row r="48" spans="1:4" x14ac:dyDescent="0.25">
      <c r="A48" s="64">
        <v>6</v>
      </c>
      <c r="B48" s="67" t="s">
        <v>66</v>
      </c>
      <c r="C48" s="64">
        <v>2</v>
      </c>
      <c r="D48" s="64">
        <v>2</v>
      </c>
    </row>
    <row r="49" spans="1:4" x14ac:dyDescent="0.25">
      <c r="A49" s="64">
        <v>7</v>
      </c>
      <c r="B49" s="67" t="s">
        <v>67</v>
      </c>
      <c r="C49" s="64">
        <v>2</v>
      </c>
      <c r="D49" s="64">
        <v>2</v>
      </c>
    </row>
    <row r="50" spans="1:4" x14ac:dyDescent="0.25">
      <c r="A50" s="64">
        <v>8</v>
      </c>
      <c r="B50" s="67" t="s">
        <v>68</v>
      </c>
      <c r="C50" s="64">
        <v>2</v>
      </c>
      <c r="D50" s="64">
        <v>2</v>
      </c>
    </row>
    <row r="51" spans="1:4" x14ac:dyDescent="0.25">
      <c r="A51" s="64">
        <v>9</v>
      </c>
      <c r="B51" s="72" t="s">
        <v>293</v>
      </c>
      <c r="C51" s="64">
        <v>2</v>
      </c>
      <c r="D51" s="64">
        <v>2</v>
      </c>
    </row>
    <row r="52" spans="1:4" x14ac:dyDescent="0.25">
      <c r="A52" s="64">
        <v>10</v>
      </c>
      <c r="B52" s="72" t="s">
        <v>178</v>
      </c>
      <c r="C52" s="64">
        <v>2</v>
      </c>
      <c r="D52" s="64">
        <v>0</v>
      </c>
    </row>
    <row r="53" spans="1:4" s="80" customFormat="1" x14ac:dyDescent="0.25">
      <c r="A53" s="65"/>
      <c r="B53" s="65" t="s">
        <v>51</v>
      </c>
      <c r="C53" s="47">
        <v>20</v>
      </c>
      <c r="D53" s="47">
        <f>SUM(D43:D52)</f>
        <v>18</v>
      </c>
    </row>
    <row r="54" spans="1:4" x14ac:dyDescent="0.25">
      <c r="A54" s="81"/>
      <c r="B54" s="81"/>
      <c r="C54" s="64"/>
      <c r="D54" s="64"/>
    </row>
    <row r="55" spans="1:4" x14ac:dyDescent="0.25">
      <c r="A55" s="106" t="s">
        <v>55</v>
      </c>
      <c r="B55" s="111" t="s">
        <v>287</v>
      </c>
      <c r="C55" s="111" t="s">
        <v>291</v>
      </c>
      <c r="D55" s="111" t="s">
        <v>289</v>
      </c>
    </row>
    <row r="56" spans="1:4" x14ac:dyDescent="0.25">
      <c r="A56" s="106"/>
      <c r="B56" s="112"/>
      <c r="C56" s="112"/>
      <c r="D56" s="112"/>
    </row>
    <row r="57" spans="1:4" x14ac:dyDescent="0.25">
      <c r="A57" s="64">
        <v>1</v>
      </c>
      <c r="B57" s="76" t="s">
        <v>268</v>
      </c>
      <c r="C57" s="64">
        <v>2</v>
      </c>
      <c r="D57" s="64">
        <v>2</v>
      </c>
    </row>
    <row r="58" spans="1:4" x14ac:dyDescent="0.25">
      <c r="A58" s="64">
        <v>2</v>
      </c>
      <c r="B58" s="67" t="s">
        <v>195</v>
      </c>
      <c r="C58" s="64">
        <v>2</v>
      </c>
      <c r="D58" s="64">
        <v>2</v>
      </c>
    </row>
    <row r="59" spans="1:4" x14ac:dyDescent="0.25">
      <c r="A59" s="64">
        <v>3</v>
      </c>
      <c r="B59" s="77" t="s">
        <v>88</v>
      </c>
      <c r="C59" s="64">
        <v>2</v>
      </c>
      <c r="D59" s="64">
        <v>0</v>
      </c>
    </row>
    <row r="60" spans="1:4" x14ac:dyDescent="0.25">
      <c r="A60" s="64">
        <v>4</v>
      </c>
      <c r="B60" s="77" t="s">
        <v>89</v>
      </c>
      <c r="C60" s="64">
        <v>2</v>
      </c>
      <c r="D60" s="64">
        <v>2</v>
      </c>
    </row>
    <row r="61" spans="1:4" x14ac:dyDescent="0.25">
      <c r="A61" s="64">
        <v>5</v>
      </c>
      <c r="B61" s="77" t="s">
        <v>194</v>
      </c>
      <c r="C61" s="64">
        <v>2</v>
      </c>
      <c r="D61" s="64">
        <v>2</v>
      </c>
    </row>
    <row r="62" spans="1:4" x14ac:dyDescent="0.25">
      <c r="A62" s="64">
        <v>6</v>
      </c>
      <c r="B62" s="77" t="s">
        <v>90</v>
      </c>
      <c r="C62" s="64">
        <v>2</v>
      </c>
      <c r="D62" s="64">
        <v>2</v>
      </c>
    </row>
    <row r="63" spans="1:4" x14ac:dyDescent="0.25">
      <c r="A63" s="64">
        <v>7</v>
      </c>
      <c r="B63" s="77" t="s">
        <v>192</v>
      </c>
      <c r="C63" s="64">
        <v>2</v>
      </c>
      <c r="D63" s="64">
        <v>0</v>
      </c>
    </row>
    <row r="64" spans="1:4" ht="47.25" x14ac:dyDescent="0.25">
      <c r="A64" s="64">
        <v>8</v>
      </c>
      <c r="B64" s="77" t="s">
        <v>198</v>
      </c>
      <c r="C64" s="64">
        <v>2</v>
      </c>
      <c r="D64" s="64">
        <v>0</v>
      </c>
    </row>
    <row r="65" spans="1:4" ht="31.5" x14ac:dyDescent="0.25">
      <c r="A65" s="64">
        <v>9</v>
      </c>
      <c r="B65" s="77" t="s">
        <v>197</v>
      </c>
      <c r="C65" s="64">
        <v>2</v>
      </c>
      <c r="D65" s="64">
        <v>0</v>
      </c>
    </row>
    <row r="66" spans="1:4" x14ac:dyDescent="0.25">
      <c r="A66" s="64">
        <v>10</v>
      </c>
      <c r="B66" s="77" t="s">
        <v>193</v>
      </c>
      <c r="C66" s="64">
        <v>2</v>
      </c>
      <c r="D66" s="64">
        <v>2</v>
      </c>
    </row>
    <row r="67" spans="1:4" s="80" customFormat="1" x14ac:dyDescent="0.25">
      <c r="A67" s="47"/>
      <c r="B67" s="65" t="s">
        <v>51</v>
      </c>
      <c r="C67" s="47">
        <v>20</v>
      </c>
      <c r="D67" s="47">
        <f>SUM(D57:D66)</f>
        <v>12</v>
      </c>
    </row>
    <row r="68" spans="1:4" x14ac:dyDescent="0.25">
      <c r="A68" s="64"/>
      <c r="B68" s="67"/>
      <c r="C68" s="64"/>
      <c r="D68" s="64"/>
    </row>
    <row r="69" spans="1:4" x14ac:dyDescent="0.25">
      <c r="A69" s="67"/>
      <c r="B69" s="67"/>
      <c r="C69" s="64"/>
      <c r="D69" s="64"/>
    </row>
    <row r="70" spans="1:4" x14ac:dyDescent="0.25">
      <c r="A70" s="67"/>
      <c r="B70" s="67"/>
      <c r="C70" s="64"/>
      <c r="D70" s="64"/>
    </row>
    <row r="71" spans="1:4" x14ac:dyDescent="0.25">
      <c r="A71" s="116" t="s">
        <v>63</v>
      </c>
      <c r="B71" s="116" t="s">
        <v>330</v>
      </c>
      <c r="C71" s="111" t="s">
        <v>291</v>
      </c>
      <c r="D71" s="111" t="s">
        <v>289</v>
      </c>
    </row>
    <row r="72" spans="1:4" x14ac:dyDescent="0.25">
      <c r="A72" s="116"/>
      <c r="B72" s="116"/>
      <c r="C72" s="112"/>
      <c r="D72" s="112"/>
    </row>
    <row r="73" spans="1:4" x14ac:dyDescent="0.25">
      <c r="A73" s="64">
        <v>1</v>
      </c>
      <c r="B73" s="67" t="s">
        <v>69</v>
      </c>
      <c r="C73" s="64"/>
      <c r="D73" s="64"/>
    </row>
    <row r="74" spans="1:4" x14ac:dyDescent="0.25">
      <c r="A74" s="64">
        <v>2</v>
      </c>
      <c r="B74" s="67" t="s">
        <v>70</v>
      </c>
      <c r="C74" s="64">
        <v>2</v>
      </c>
      <c r="D74" s="64">
        <v>0</v>
      </c>
    </row>
    <row r="75" spans="1:4" x14ac:dyDescent="0.25">
      <c r="A75" s="64">
        <v>3</v>
      </c>
      <c r="B75" s="67" t="s">
        <v>71</v>
      </c>
      <c r="C75" s="64">
        <v>2</v>
      </c>
      <c r="D75" s="64">
        <v>0</v>
      </c>
    </row>
    <row r="76" spans="1:4" x14ac:dyDescent="0.25">
      <c r="A76" s="64">
        <v>4</v>
      </c>
      <c r="B76" s="67" t="s">
        <v>180</v>
      </c>
      <c r="C76" s="64">
        <v>2</v>
      </c>
      <c r="D76" s="64">
        <v>2</v>
      </c>
    </row>
    <row r="77" spans="1:4" x14ac:dyDescent="0.25">
      <c r="A77" s="64">
        <v>5</v>
      </c>
      <c r="B77" s="67" t="s">
        <v>181</v>
      </c>
      <c r="C77" s="64">
        <v>2</v>
      </c>
      <c r="D77" s="64">
        <v>2</v>
      </c>
    </row>
    <row r="78" spans="1:4" x14ac:dyDescent="0.25">
      <c r="A78" s="64">
        <v>6</v>
      </c>
      <c r="B78" s="67" t="s">
        <v>182</v>
      </c>
      <c r="C78" s="64">
        <v>1</v>
      </c>
      <c r="D78" s="64">
        <v>1</v>
      </c>
    </row>
    <row r="79" spans="1:4" x14ac:dyDescent="0.25">
      <c r="A79" s="64">
        <v>7</v>
      </c>
      <c r="B79" s="67" t="s">
        <v>183</v>
      </c>
      <c r="C79" s="64">
        <v>3</v>
      </c>
      <c r="D79" s="64">
        <v>3</v>
      </c>
    </row>
    <row r="80" spans="1:4" x14ac:dyDescent="0.25">
      <c r="A80" s="64">
        <v>8</v>
      </c>
      <c r="B80" s="67" t="s">
        <v>72</v>
      </c>
      <c r="C80" s="64">
        <v>1</v>
      </c>
      <c r="D80" s="64">
        <v>0</v>
      </c>
    </row>
    <row r="81" spans="1:4" x14ac:dyDescent="0.25">
      <c r="A81" s="64">
        <v>9</v>
      </c>
      <c r="B81" s="67" t="s">
        <v>73</v>
      </c>
      <c r="C81" s="64">
        <v>1</v>
      </c>
      <c r="D81" s="64">
        <v>1</v>
      </c>
    </row>
    <row r="82" spans="1:4" x14ac:dyDescent="0.25">
      <c r="A82" s="64">
        <v>10</v>
      </c>
      <c r="B82" s="67" t="s">
        <v>74</v>
      </c>
      <c r="C82" s="64">
        <v>3</v>
      </c>
      <c r="D82" s="64">
        <v>0</v>
      </c>
    </row>
    <row r="83" spans="1:4" x14ac:dyDescent="0.25">
      <c r="A83" s="84">
        <v>11</v>
      </c>
      <c r="B83" s="67" t="s">
        <v>345</v>
      </c>
      <c r="C83" s="84">
        <v>3</v>
      </c>
      <c r="D83" s="84">
        <v>3</v>
      </c>
    </row>
    <row r="84" spans="1:4" s="80" customFormat="1" x14ac:dyDescent="0.25">
      <c r="A84" s="65"/>
      <c r="B84" s="65" t="s">
        <v>51</v>
      </c>
      <c r="C84" s="47">
        <v>20</v>
      </c>
      <c r="D84" s="47">
        <f>SUM(D73:D83)</f>
        <v>12</v>
      </c>
    </row>
    <row r="85" spans="1:4" x14ac:dyDescent="0.25">
      <c r="A85" s="81"/>
      <c r="B85" s="67"/>
      <c r="C85" s="64"/>
      <c r="D85" s="64"/>
    </row>
    <row r="86" spans="1:4" x14ac:dyDescent="0.25">
      <c r="A86" s="67"/>
      <c r="B86" s="67"/>
      <c r="C86" s="64"/>
      <c r="D86" s="64"/>
    </row>
    <row r="87" spans="1:4" x14ac:dyDescent="0.25">
      <c r="A87" s="116" t="s">
        <v>63</v>
      </c>
      <c r="B87" s="109" t="s">
        <v>286</v>
      </c>
      <c r="C87" s="111" t="s">
        <v>291</v>
      </c>
      <c r="D87" s="111" t="s">
        <v>289</v>
      </c>
    </row>
    <row r="88" spans="1:4" x14ac:dyDescent="0.25">
      <c r="A88" s="116"/>
      <c r="B88" s="110"/>
      <c r="C88" s="112"/>
      <c r="D88" s="112"/>
    </row>
    <row r="89" spans="1:4" x14ac:dyDescent="0.25">
      <c r="A89" s="81">
        <v>1</v>
      </c>
      <c r="B89" s="67" t="s">
        <v>75</v>
      </c>
      <c r="C89" s="64">
        <v>1</v>
      </c>
      <c r="D89" s="64">
        <v>1</v>
      </c>
    </row>
    <row r="90" spans="1:4" x14ac:dyDescent="0.25">
      <c r="A90" s="81">
        <v>2</v>
      </c>
      <c r="B90" s="67" t="s">
        <v>76</v>
      </c>
      <c r="C90" s="81">
        <v>1</v>
      </c>
      <c r="D90" s="64">
        <v>0</v>
      </c>
    </row>
    <row r="91" spans="1:4" x14ac:dyDescent="0.25">
      <c r="A91" s="81">
        <v>3</v>
      </c>
      <c r="B91" s="72" t="s">
        <v>77</v>
      </c>
      <c r="C91" s="81">
        <v>1</v>
      </c>
      <c r="D91" s="64">
        <v>0</v>
      </c>
    </row>
    <row r="92" spans="1:4" x14ac:dyDescent="0.25">
      <c r="A92" s="81">
        <v>4</v>
      </c>
      <c r="B92" s="72" t="s">
        <v>78</v>
      </c>
      <c r="C92" s="81">
        <v>1</v>
      </c>
      <c r="D92" s="64">
        <v>1</v>
      </c>
    </row>
    <row r="93" spans="1:4" x14ac:dyDescent="0.25">
      <c r="A93" s="81">
        <v>5</v>
      </c>
      <c r="B93" s="72" t="s">
        <v>79</v>
      </c>
      <c r="C93" s="81">
        <v>1</v>
      </c>
      <c r="D93" s="64">
        <v>0</v>
      </c>
    </row>
    <row r="94" spans="1:4" x14ac:dyDescent="0.25">
      <c r="A94" s="81">
        <v>6</v>
      </c>
      <c r="B94" s="72" t="s">
        <v>184</v>
      </c>
      <c r="C94" s="81">
        <v>1</v>
      </c>
      <c r="D94" s="64">
        <v>0</v>
      </c>
    </row>
    <row r="95" spans="1:4" ht="31.5" x14ac:dyDescent="0.25">
      <c r="A95" s="81">
        <v>7</v>
      </c>
      <c r="B95" s="67" t="s">
        <v>185</v>
      </c>
      <c r="C95" s="81">
        <v>1</v>
      </c>
      <c r="D95" s="64">
        <v>0</v>
      </c>
    </row>
    <row r="96" spans="1:4" x14ac:dyDescent="0.25">
      <c r="A96" s="81">
        <v>8</v>
      </c>
      <c r="B96" s="72" t="s">
        <v>80</v>
      </c>
      <c r="C96" s="81">
        <v>1</v>
      </c>
      <c r="D96" s="64">
        <v>1</v>
      </c>
    </row>
    <row r="97" spans="1:4" x14ac:dyDescent="0.25">
      <c r="A97" s="81">
        <v>9</v>
      </c>
      <c r="B97" s="67" t="s">
        <v>81</v>
      </c>
      <c r="C97" s="81">
        <v>1</v>
      </c>
      <c r="D97" s="64">
        <v>1</v>
      </c>
    </row>
    <row r="98" spans="1:4" x14ac:dyDescent="0.25">
      <c r="A98" s="81">
        <v>10</v>
      </c>
      <c r="B98" s="72" t="s">
        <v>82</v>
      </c>
      <c r="C98" s="81">
        <v>1</v>
      </c>
      <c r="D98" s="64">
        <v>0</v>
      </c>
    </row>
    <row r="99" spans="1:4" x14ac:dyDescent="0.25">
      <c r="A99" s="81">
        <v>11</v>
      </c>
      <c r="B99" s="72" t="s">
        <v>83</v>
      </c>
      <c r="C99" s="81">
        <v>1</v>
      </c>
      <c r="D99" s="64">
        <v>0</v>
      </c>
    </row>
    <row r="100" spans="1:4" x14ac:dyDescent="0.25">
      <c r="A100" s="81">
        <v>12</v>
      </c>
      <c r="B100" s="72" t="s">
        <v>186</v>
      </c>
      <c r="C100" s="81">
        <v>1</v>
      </c>
      <c r="D100" s="64">
        <v>0</v>
      </c>
    </row>
    <row r="101" spans="1:4" x14ac:dyDescent="0.25">
      <c r="A101" s="81">
        <v>13</v>
      </c>
      <c r="B101" s="72" t="s">
        <v>187</v>
      </c>
      <c r="C101" s="81">
        <v>1</v>
      </c>
      <c r="D101" s="64">
        <v>0</v>
      </c>
    </row>
    <row r="102" spans="1:4" x14ac:dyDescent="0.25">
      <c r="A102" s="81">
        <v>14</v>
      </c>
      <c r="B102" s="72" t="s">
        <v>188</v>
      </c>
      <c r="C102" s="81">
        <v>1</v>
      </c>
      <c r="D102" s="64">
        <v>0</v>
      </c>
    </row>
    <row r="103" spans="1:4" x14ac:dyDescent="0.25">
      <c r="A103" s="81">
        <v>15</v>
      </c>
      <c r="B103" s="72" t="s">
        <v>189</v>
      </c>
      <c r="C103" s="81">
        <v>1</v>
      </c>
      <c r="D103" s="64">
        <v>0</v>
      </c>
    </row>
    <row r="104" spans="1:4" x14ac:dyDescent="0.25">
      <c r="A104" s="81">
        <v>16</v>
      </c>
      <c r="B104" s="72" t="s">
        <v>190</v>
      </c>
      <c r="C104" s="81">
        <v>1</v>
      </c>
      <c r="D104" s="64">
        <v>1</v>
      </c>
    </row>
    <row r="105" spans="1:4" x14ac:dyDescent="0.25">
      <c r="A105" s="81">
        <v>17</v>
      </c>
      <c r="B105" s="67" t="s">
        <v>84</v>
      </c>
      <c r="C105" s="81">
        <v>1</v>
      </c>
      <c r="D105" s="64">
        <v>1</v>
      </c>
    </row>
    <row r="106" spans="1:4" x14ac:dyDescent="0.25">
      <c r="A106" s="81">
        <v>18</v>
      </c>
      <c r="B106" s="67" t="s">
        <v>85</v>
      </c>
      <c r="C106" s="81">
        <v>1</v>
      </c>
      <c r="D106" s="64">
        <v>0</v>
      </c>
    </row>
    <row r="107" spans="1:4" x14ac:dyDescent="0.25">
      <c r="A107" s="81">
        <v>19</v>
      </c>
      <c r="B107" s="67" t="s">
        <v>86</v>
      </c>
      <c r="C107" s="64">
        <v>1</v>
      </c>
      <c r="D107" s="64">
        <v>0</v>
      </c>
    </row>
    <row r="108" spans="1:4" x14ac:dyDescent="0.25">
      <c r="A108" s="81">
        <v>20</v>
      </c>
      <c r="B108" s="67" t="s">
        <v>87</v>
      </c>
      <c r="C108" s="64">
        <v>1</v>
      </c>
      <c r="D108" s="64">
        <v>1</v>
      </c>
    </row>
    <row r="109" spans="1:4" s="80" customFormat="1" x14ac:dyDescent="0.25">
      <c r="A109" s="65"/>
      <c r="B109" s="65" t="s">
        <v>51</v>
      </c>
      <c r="C109" s="47">
        <v>20</v>
      </c>
      <c r="D109" s="47">
        <f>SUM(D89:D108)</f>
        <v>7</v>
      </c>
    </row>
    <row r="110" spans="1:4" x14ac:dyDescent="0.25">
      <c r="A110" s="81"/>
      <c r="B110" s="67"/>
      <c r="C110" s="64"/>
      <c r="D110" s="64"/>
    </row>
    <row r="111" spans="1:4" x14ac:dyDescent="0.25">
      <c r="A111" s="67"/>
      <c r="B111" s="67"/>
      <c r="C111" s="64"/>
      <c r="D111" s="64"/>
    </row>
    <row r="112" spans="1:4" x14ac:dyDescent="0.25">
      <c r="A112" s="111" t="s">
        <v>55</v>
      </c>
      <c r="B112" s="111" t="s">
        <v>331</v>
      </c>
      <c r="C112" s="111" t="s">
        <v>291</v>
      </c>
      <c r="D112" s="111" t="s">
        <v>289</v>
      </c>
    </row>
    <row r="113" spans="1:4" x14ac:dyDescent="0.25">
      <c r="A113" s="112"/>
      <c r="B113" s="112"/>
      <c r="C113" s="112"/>
      <c r="D113" s="112"/>
    </row>
    <row r="114" spans="1:4" x14ac:dyDescent="0.25">
      <c r="A114" s="64">
        <v>1</v>
      </c>
      <c r="B114" s="67" t="s">
        <v>210</v>
      </c>
      <c r="C114" s="64">
        <v>2</v>
      </c>
      <c r="D114" s="64">
        <v>0</v>
      </c>
    </row>
    <row r="115" spans="1:4" x14ac:dyDescent="0.25">
      <c r="A115" s="64">
        <v>2</v>
      </c>
      <c r="B115" s="67" t="s">
        <v>204</v>
      </c>
      <c r="C115" s="64">
        <v>2</v>
      </c>
      <c r="D115" s="64">
        <v>2</v>
      </c>
    </row>
    <row r="116" spans="1:4" x14ac:dyDescent="0.25">
      <c r="A116" s="64">
        <v>3</v>
      </c>
      <c r="B116" s="67" t="s">
        <v>207</v>
      </c>
      <c r="C116" s="64">
        <v>2</v>
      </c>
      <c r="D116" s="64">
        <v>2</v>
      </c>
    </row>
    <row r="117" spans="1:4" x14ac:dyDescent="0.25">
      <c r="A117" s="64">
        <v>4</v>
      </c>
      <c r="B117" s="67" t="s">
        <v>205</v>
      </c>
      <c r="C117" s="64">
        <v>2</v>
      </c>
      <c r="D117" s="64">
        <v>2</v>
      </c>
    </row>
    <row r="118" spans="1:4" ht="31.5" x14ac:dyDescent="0.25">
      <c r="A118" s="64">
        <v>5</v>
      </c>
      <c r="B118" s="67" t="s">
        <v>206</v>
      </c>
      <c r="C118" s="64"/>
      <c r="D118" s="64"/>
    </row>
    <row r="119" spans="1:4" x14ac:dyDescent="0.25">
      <c r="A119" s="64">
        <v>6</v>
      </c>
      <c r="B119" s="67" t="s">
        <v>208</v>
      </c>
      <c r="C119" s="64">
        <v>2</v>
      </c>
      <c r="D119" s="64">
        <v>2</v>
      </c>
    </row>
    <row r="120" spans="1:4" x14ac:dyDescent="0.25">
      <c r="A120" s="64">
        <v>7</v>
      </c>
      <c r="B120" s="67" t="s">
        <v>211</v>
      </c>
      <c r="C120" s="64">
        <v>2</v>
      </c>
      <c r="D120" s="64">
        <v>2</v>
      </c>
    </row>
    <row r="121" spans="1:4" ht="47.25" x14ac:dyDescent="0.25">
      <c r="A121" s="64">
        <v>8</v>
      </c>
      <c r="B121" s="67" t="s">
        <v>209</v>
      </c>
      <c r="C121" s="64">
        <v>2</v>
      </c>
      <c r="D121" s="64">
        <v>2</v>
      </c>
    </row>
    <row r="122" spans="1:4" ht="31.5" x14ac:dyDescent="0.25">
      <c r="A122" s="64">
        <v>9</v>
      </c>
      <c r="B122" s="67" t="s">
        <v>95</v>
      </c>
      <c r="C122" s="64">
        <v>2</v>
      </c>
      <c r="D122" s="64">
        <v>2</v>
      </c>
    </row>
    <row r="123" spans="1:4" x14ac:dyDescent="0.25">
      <c r="A123" s="64">
        <v>10</v>
      </c>
      <c r="B123" s="67" t="s">
        <v>96</v>
      </c>
      <c r="C123" s="64">
        <v>2</v>
      </c>
      <c r="D123" s="64">
        <v>2</v>
      </c>
    </row>
    <row r="124" spans="1:4" x14ac:dyDescent="0.25">
      <c r="A124" s="64">
        <v>11</v>
      </c>
      <c r="B124" s="67" t="s">
        <v>270</v>
      </c>
      <c r="C124" s="64">
        <v>2</v>
      </c>
      <c r="D124" s="64">
        <v>2</v>
      </c>
    </row>
    <row r="125" spans="1:4" s="80" customFormat="1" x14ac:dyDescent="0.25">
      <c r="A125" s="47"/>
      <c r="B125" s="47" t="s">
        <v>51</v>
      </c>
      <c r="C125" s="47">
        <v>20</v>
      </c>
      <c r="D125" s="47">
        <f>SUM(D114:D124)</f>
        <v>18</v>
      </c>
    </row>
    <row r="126" spans="1:4" x14ac:dyDescent="0.25">
      <c r="A126" s="64"/>
      <c r="B126" s="67"/>
      <c r="C126" s="64"/>
      <c r="D126" s="64"/>
    </row>
    <row r="127" spans="1:4" x14ac:dyDescent="0.25">
      <c r="A127" s="47"/>
      <c r="B127" s="47"/>
      <c r="C127" s="47"/>
      <c r="D127" s="64"/>
    </row>
    <row r="128" spans="1:4" x14ac:dyDescent="0.25">
      <c r="A128" s="106" t="s">
        <v>55</v>
      </c>
      <c r="B128" s="106" t="s">
        <v>332</v>
      </c>
      <c r="C128" s="111" t="s">
        <v>291</v>
      </c>
      <c r="D128" s="111" t="s">
        <v>289</v>
      </c>
    </row>
    <row r="129" spans="1:4" x14ac:dyDescent="0.25">
      <c r="A129" s="106"/>
      <c r="B129" s="106"/>
      <c r="C129" s="112"/>
      <c r="D129" s="112"/>
    </row>
    <row r="130" spans="1:4" x14ac:dyDescent="0.25">
      <c r="A130" s="64">
        <v>1</v>
      </c>
      <c r="B130" s="67" t="s">
        <v>253</v>
      </c>
      <c r="C130" s="64">
        <v>2</v>
      </c>
      <c r="D130" s="64">
        <v>2</v>
      </c>
    </row>
    <row r="131" spans="1:4" x14ac:dyDescent="0.25">
      <c r="A131" s="64">
        <v>2</v>
      </c>
      <c r="B131" s="67" t="s">
        <v>64</v>
      </c>
      <c r="C131" s="64">
        <v>2</v>
      </c>
      <c r="D131" s="64">
        <v>0</v>
      </c>
    </row>
    <row r="132" spans="1:4" x14ac:dyDescent="0.25">
      <c r="A132" s="64"/>
      <c r="B132" s="47" t="s">
        <v>333</v>
      </c>
      <c r="C132" s="64"/>
      <c r="D132" s="64"/>
    </row>
    <row r="133" spans="1:4" x14ac:dyDescent="0.25">
      <c r="A133" s="64">
        <v>3</v>
      </c>
      <c r="B133" s="67" t="s">
        <v>97</v>
      </c>
      <c r="C133" s="64">
        <v>2</v>
      </c>
      <c r="D133" s="64">
        <v>2</v>
      </c>
    </row>
    <row r="134" spans="1:4" ht="31.5" x14ac:dyDescent="0.25">
      <c r="A134" s="64">
        <v>4</v>
      </c>
      <c r="B134" s="67" t="s">
        <v>213</v>
      </c>
      <c r="C134" s="64">
        <v>2</v>
      </c>
      <c r="D134" s="64">
        <v>2</v>
      </c>
    </row>
    <row r="135" spans="1:4" ht="31.5" x14ac:dyDescent="0.25">
      <c r="A135" s="64">
        <v>5</v>
      </c>
      <c r="B135" s="72" t="s">
        <v>271</v>
      </c>
      <c r="C135" s="64">
        <v>2</v>
      </c>
      <c r="D135" s="64">
        <v>0</v>
      </c>
    </row>
    <row r="136" spans="1:4" ht="31.5" x14ac:dyDescent="0.25">
      <c r="A136" s="64">
        <v>6</v>
      </c>
      <c r="B136" s="67" t="s">
        <v>317</v>
      </c>
      <c r="C136" s="64">
        <v>3</v>
      </c>
      <c r="D136" s="64">
        <v>0</v>
      </c>
    </row>
    <row r="137" spans="1:4" x14ac:dyDescent="0.25">
      <c r="A137" s="64">
        <v>7</v>
      </c>
      <c r="B137" s="67" t="s">
        <v>319</v>
      </c>
      <c r="C137" s="64">
        <v>3</v>
      </c>
      <c r="D137" s="64">
        <v>0</v>
      </c>
    </row>
    <row r="138" spans="1:4" x14ac:dyDescent="0.25">
      <c r="A138" s="64">
        <v>8</v>
      </c>
      <c r="B138" s="67" t="s">
        <v>318</v>
      </c>
      <c r="C138" s="64">
        <v>2</v>
      </c>
      <c r="D138" s="64">
        <v>0</v>
      </c>
    </row>
    <row r="139" spans="1:4" x14ac:dyDescent="0.25">
      <c r="A139" s="64"/>
      <c r="B139" s="67" t="s">
        <v>51</v>
      </c>
      <c r="C139" s="47">
        <v>16</v>
      </c>
      <c r="D139" s="47">
        <f>SUM(D133:D138)</f>
        <v>4</v>
      </c>
    </row>
    <row r="140" spans="1:4" x14ac:dyDescent="0.25">
      <c r="A140" s="64"/>
      <c r="B140" s="47" t="s">
        <v>98</v>
      </c>
      <c r="C140" s="47"/>
      <c r="D140" s="64"/>
    </row>
    <row r="141" spans="1:4" x14ac:dyDescent="0.25">
      <c r="A141" s="64">
        <v>9</v>
      </c>
      <c r="B141" s="67" t="s">
        <v>99</v>
      </c>
      <c r="C141" s="64">
        <v>2</v>
      </c>
      <c r="D141" s="64">
        <v>0</v>
      </c>
    </row>
    <row r="142" spans="1:4" x14ac:dyDescent="0.25">
      <c r="A142" s="64">
        <v>10</v>
      </c>
      <c r="B142" s="67" t="s">
        <v>100</v>
      </c>
      <c r="C142" s="64">
        <v>2</v>
      </c>
      <c r="D142" s="64">
        <v>0</v>
      </c>
    </row>
    <row r="143" spans="1:4" x14ac:dyDescent="0.25">
      <c r="A143" s="64">
        <v>11</v>
      </c>
      <c r="B143" s="67" t="s">
        <v>101</v>
      </c>
      <c r="C143" s="64">
        <v>2</v>
      </c>
      <c r="D143" s="64">
        <v>0</v>
      </c>
    </row>
    <row r="144" spans="1:4" x14ac:dyDescent="0.25">
      <c r="A144" s="64">
        <v>12</v>
      </c>
      <c r="B144" s="67" t="s">
        <v>215</v>
      </c>
      <c r="C144" s="64">
        <v>2</v>
      </c>
      <c r="D144" s="64">
        <v>0</v>
      </c>
    </row>
    <row r="145" spans="1:4" x14ac:dyDescent="0.25">
      <c r="A145" s="64">
        <v>13</v>
      </c>
      <c r="B145" s="67" t="s">
        <v>102</v>
      </c>
      <c r="C145" s="64">
        <v>2</v>
      </c>
      <c r="D145" s="64">
        <v>0</v>
      </c>
    </row>
    <row r="146" spans="1:4" x14ac:dyDescent="0.25">
      <c r="A146" s="64">
        <v>14</v>
      </c>
      <c r="B146" s="67" t="s">
        <v>103</v>
      </c>
      <c r="C146" s="64">
        <v>2</v>
      </c>
      <c r="D146" s="64">
        <v>0</v>
      </c>
    </row>
    <row r="147" spans="1:4" x14ac:dyDescent="0.25">
      <c r="A147" s="64">
        <v>15</v>
      </c>
      <c r="B147" s="67" t="s">
        <v>214</v>
      </c>
      <c r="C147" s="64">
        <v>2</v>
      </c>
      <c r="D147" s="64">
        <v>0</v>
      </c>
    </row>
    <row r="148" spans="1:4" x14ac:dyDescent="0.25">
      <c r="A148" s="79">
        <v>16</v>
      </c>
      <c r="B148" s="67" t="s">
        <v>216</v>
      </c>
      <c r="C148" s="64">
        <v>2</v>
      </c>
      <c r="D148" s="64">
        <v>0</v>
      </c>
    </row>
    <row r="149" spans="1:4" x14ac:dyDescent="0.25">
      <c r="A149" s="64"/>
      <c r="B149" s="72" t="s">
        <v>51</v>
      </c>
      <c r="C149" s="47">
        <v>16</v>
      </c>
      <c r="D149" s="47">
        <f>SUM(D141:D148)</f>
        <v>0</v>
      </c>
    </row>
    <row r="150" spans="1:4" x14ac:dyDescent="0.25">
      <c r="A150" s="47"/>
      <c r="B150" s="47" t="s">
        <v>212</v>
      </c>
      <c r="C150" s="47"/>
      <c r="D150" s="64"/>
    </row>
    <row r="151" spans="1:4" x14ac:dyDescent="0.25">
      <c r="A151" s="64">
        <v>17</v>
      </c>
      <c r="B151" s="67" t="s">
        <v>249</v>
      </c>
      <c r="C151" s="64">
        <v>2</v>
      </c>
      <c r="D151" s="64">
        <v>0</v>
      </c>
    </row>
    <row r="152" spans="1:4" x14ac:dyDescent="0.25">
      <c r="A152" s="64">
        <v>18</v>
      </c>
      <c r="B152" s="67" t="s">
        <v>217</v>
      </c>
      <c r="C152" s="64">
        <v>2</v>
      </c>
      <c r="D152" s="64">
        <v>0</v>
      </c>
    </row>
    <row r="153" spans="1:4" x14ac:dyDescent="0.25">
      <c r="A153" s="64">
        <v>19</v>
      </c>
      <c r="B153" s="67" t="s">
        <v>218</v>
      </c>
      <c r="C153" s="64">
        <v>4</v>
      </c>
      <c r="D153" s="64">
        <v>0</v>
      </c>
    </row>
    <row r="154" spans="1:4" x14ac:dyDescent="0.25">
      <c r="A154" s="64">
        <v>20</v>
      </c>
      <c r="B154" s="76" t="s">
        <v>308</v>
      </c>
      <c r="C154" s="64">
        <v>4</v>
      </c>
      <c r="D154" s="64">
        <v>0</v>
      </c>
    </row>
    <row r="155" spans="1:4" x14ac:dyDescent="0.25">
      <c r="A155" s="64">
        <v>21</v>
      </c>
      <c r="B155" s="67" t="s">
        <v>219</v>
      </c>
      <c r="C155" s="64">
        <v>2</v>
      </c>
      <c r="D155" s="64">
        <v>0</v>
      </c>
    </row>
    <row r="156" spans="1:4" x14ac:dyDescent="0.25">
      <c r="A156" s="49">
        <v>22</v>
      </c>
      <c r="B156" s="67" t="s">
        <v>220</v>
      </c>
      <c r="C156" s="64">
        <v>2</v>
      </c>
      <c r="D156" s="64">
        <v>0</v>
      </c>
    </row>
    <row r="157" spans="1:4" x14ac:dyDescent="0.25">
      <c r="A157" s="64"/>
      <c r="B157" s="47" t="s">
        <v>51</v>
      </c>
      <c r="C157" s="47">
        <v>16</v>
      </c>
      <c r="D157" s="47">
        <f>SUM(D151:D156)</f>
        <v>0</v>
      </c>
    </row>
    <row r="158" spans="1:4" x14ac:dyDescent="0.25">
      <c r="A158" s="64"/>
      <c r="B158" s="67"/>
      <c r="C158" s="47"/>
      <c r="D158" s="47">
        <v>4</v>
      </c>
    </row>
    <row r="159" spans="1:4" x14ac:dyDescent="0.25">
      <c r="A159" s="47"/>
      <c r="B159" s="47"/>
      <c r="C159" s="47"/>
      <c r="D159" s="64"/>
    </row>
    <row r="160" spans="1:4" x14ac:dyDescent="0.25">
      <c r="A160" s="47"/>
      <c r="B160" s="47"/>
      <c r="C160" s="47"/>
      <c r="D160" s="64"/>
    </row>
    <row r="161" spans="1:4" x14ac:dyDescent="0.25">
      <c r="A161" s="106" t="s">
        <v>55</v>
      </c>
      <c r="B161" s="106" t="s">
        <v>334</v>
      </c>
      <c r="C161" s="111" t="s">
        <v>291</v>
      </c>
      <c r="D161" s="111" t="s">
        <v>289</v>
      </c>
    </row>
    <row r="162" spans="1:4" x14ac:dyDescent="0.25">
      <c r="A162" s="106"/>
      <c r="B162" s="106"/>
      <c r="C162" s="112"/>
      <c r="D162" s="112"/>
    </row>
    <row r="163" spans="1:4" ht="31.5" x14ac:dyDescent="0.25">
      <c r="A163" s="64">
        <v>1</v>
      </c>
      <c r="B163" s="67" t="s">
        <v>224</v>
      </c>
      <c r="C163" s="64">
        <v>2</v>
      </c>
      <c r="D163" s="64">
        <v>2</v>
      </c>
    </row>
    <row r="164" spans="1:4" ht="47.25" x14ac:dyDescent="0.25">
      <c r="A164" s="64">
        <v>2</v>
      </c>
      <c r="B164" s="67" t="s">
        <v>221</v>
      </c>
      <c r="C164" s="64">
        <v>2</v>
      </c>
      <c r="D164" s="64">
        <v>2</v>
      </c>
    </row>
    <row r="165" spans="1:4" x14ac:dyDescent="0.25">
      <c r="A165" s="64">
        <v>3</v>
      </c>
      <c r="B165" s="67" t="s">
        <v>223</v>
      </c>
      <c r="C165" s="64">
        <v>2</v>
      </c>
      <c r="D165" s="64">
        <v>2</v>
      </c>
    </row>
    <row r="166" spans="1:4" x14ac:dyDescent="0.25">
      <c r="A166" s="64">
        <v>4</v>
      </c>
      <c r="B166" s="67" t="s">
        <v>295</v>
      </c>
      <c r="C166" s="64">
        <v>2</v>
      </c>
      <c r="D166" s="64">
        <v>2</v>
      </c>
    </row>
    <row r="167" spans="1:4" x14ac:dyDescent="0.25">
      <c r="A167" s="64">
        <v>5</v>
      </c>
      <c r="B167" s="67" t="s">
        <v>258</v>
      </c>
      <c r="C167" s="64">
        <v>2</v>
      </c>
      <c r="D167" s="64">
        <v>2</v>
      </c>
    </row>
    <row r="168" spans="1:4" x14ac:dyDescent="0.25">
      <c r="A168" s="64">
        <v>6</v>
      </c>
      <c r="B168" s="67" t="s">
        <v>107</v>
      </c>
      <c r="C168" s="64">
        <v>2</v>
      </c>
      <c r="D168" s="64">
        <v>2</v>
      </c>
    </row>
    <row r="169" spans="1:4" x14ac:dyDescent="0.25">
      <c r="A169" s="64">
        <v>7</v>
      </c>
      <c r="B169" s="67" t="s">
        <v>222</v>
      </c>
      <c r="C169" s="64">
        <v>2</v>
      </c>
      <c r="D169" s="64">
        <v>0</v>
      </c>
    </row>
    <row r="170" spans="1:4" x14ac:dyDescent="0.25">
      <c r="A170" s="64">
        <v>8</v>
      </c>
      <c r="B170" s="67" t="s">
        <v>225</v>
      </c>
      <c r="C170" s="64">
        <v>2</v>
      </c>
      <c r="D170" s="64">
        <v>2</v>
      </c>
    </row>
    <row r="171" spans="1:4" x14ac:dyDescent="0.25">
      <c r="A171" s="64">
        <v>9</v>
      </c>
      <c r="B171" s="67" t="s">
        <v>226</v>
      </c>
      <c r="C171" s="64">
        <v>2</v>
      </c>
      <c r="D171" s="64">
        <v>2</v>
      </c>
    </row>
    <row r="172" spans="1:4" x14ac:dyDescent="0.25">
      <c r="A172" s="64">
        <v>10</v>
      </c>
      <c r="B172" s="67" t="s">
        <v>227</v>
      </c>
      <c r="C172" s="64">
        <v>2</v>
      </c>
      <c r="D172" s="64">
        <v>2</v>
      </c>
    </row>
    <row r="173" spans="1:4" s="80" customFormat="1" x14ac:dyDescent="0.25">
      <c r="A173" s="47"/>
      <c r="B173" s="47" t="s">
        <v>51</v>
      </c>
      <c r="C173" s="47">
        <v>20</v>
      </c>
      <c r="D173" s="47">
        <f>SUM(D163:D172)</f>
        <v>18</v>
      </c>
    </row>
    <row r="174" spans="1:4" x14ac:dyDescent="0.25">
      <c r="A174" s="67"/>
      <c r="B174" s="67"/>
      <c r="C174" s="64"/>
      <c r="D174" s="64"/>
    </row>
    <row r="175" spans="1:4" x14ac:dyDescent="0.25">
      <c r="A175" s="47"/>
      <c r="B175" s="47"/>
      <c r="C175" s="47"/>
      <c r="D175" s="64"/>
    </row>
    <row r="176" spans="1:4" x14ac:dyDescent="0.25">
      <c r="A176" s="47"/>
      <c r="B176" s="82"/>
      <c r="C176" s="47"/>
      <c r="D176" s="64"/>
    </row>
    <row r="177" spans="1:4" x14ac:dyDescent="0.25">
      <c r="A177" s="106" t="s">
        <v>55</v>
      </c>
      <c r="B177" s="106" t="s">
        <v>335</v>
      </c>
      <c r="C177" s="111" t="s">
        <v>291</v>
      </c>
      <c r="D177" s="111" t="s">
        <v>289</v>
      </c>
    </row>
    <row r="178" spans="1:4" x14ac:dyDescent="0.25">
      <c r="A178" s="106"/>
      <c r="B178" s="106"/>
      <c r="C178" s="112"/>
      <c r="D178" s="112"/>
    </row>
    <row r="179" spans="1:4" x14ac:dyDescent="0.25">
      <c r="A179" s="64">
        <v>1</v>
      </c>
      <c r="B179" s="77" t="s">
        <v>309</v>
      </c>
      <c r="C179" s="64">
        <v>2</v>
      </c>
      <c r="D179" s="64">
        <v>0</v>
      </c>
    </row>
    <row r="180" spans="1:4" x14ac:dyDescent="0.25">
      <c r="A180" s="64">
        <v>2</v>
      </c>
      <c r="B180" s="77" t="s">
        <v>310</v>
      </c>
      <c r="C180" s="64">
        <v>2</v>
      </c>
      <c r="D180" s="64">
        <v>2</v>
      </c>
    </row>
    <row r="181" spans="1:4" ht="47.25" x14ac:dyDescent="0.25">
      <c r="A181" s="64">
        <v>3</v>
      </c>
      <c r="B181" s="77" t="s">
        <v>272</v>
      </c>
      <c r="C181" s="64">
        <v>2</v>
      </c>
      <c r="D181" s="64">
        <v>2</v>
      </c>
    </row>
    <row r="182" spans="1:4" x14ac:dyDescent="0.25">
      <c r="A182" s="64">
        <v>4</v>
      </c>
      <c r="B182" s="77" t="s">
        <v>235</v>
      </c>
      <c r="C182" s="64">
        <v>2</v>
      </c>
      <c r="D182" s="64">
        <v>0</v>
      </c>
    </row>
    <row r="183" spans="1:4" x14ac:dyDescent="0.25">
      <c r="A183" s="64">
        <v>5</v>
      </c>
      <c r="B183" s="77" t="s">
        <v>91</v>
      </c>
      <c r="C183" s="64">
        <v>2</v>
      </c>
      <c r="D183" s="64">
        <v>2</v>
      </c>
    </row>
    <row r="184" spans="1:4" s="80" customFormat="1" x14ac:dyDescent="0.25">
      <c r="A184" s="47"/>
      <c r="B184" s="78" t="s">
        <v>51</v>
      </c>
      <c r="C184" s="47">
        <v>10</v>
      </c>
      <c r="D184" s="47">
        <f>SUM(D179:D183)</f>
        <v>6</v>
      </c>
    </row>
    <row r="185" spans="1:4" x14ac:dyDescent="0.25">
      <c r="A185" s="67"/>
      <c r="B185" s="67"/>
      <c r="C185" s="64"/>
      <c r="D185" s="47">
        <f>D184*2</f>
        <v>12</v>
      </c>
    </row>
    <row r="186" spans="1:4" x14ac:dyDescent="0.25">
      <c r="A186" s="47"/>
      <c r="B186" s="47"/>
      <c r="C186" s="47"/>
      <c r="D186" s="64"/>
    </row>
    <row r="187" spans="1:4" x14ac:dyDescent="0.25">
      <c r="A187" s="67"/>
      <c r="B187" s="67"/>
      <c r="C187" s="64"/>
      <c r="D187" s="64"/>
    </row>
    <row r="188" spans="1:4" x14ac:dyDescent="0.25">
      <c r="A188" s="47"/>
      <c r="B188" s="47"/>
      <c r="C188" s="47"/>
      <c r="D188" s="64"/>
    </row>
    <row r="189" spans="1:4" x14ac:dyDescent="0.25">
      <c r="A189" s="106" t="s">
        <v>55</v>
      </c>
      <c r="B189" s="106" t="s">
        <v>203</v>
      </c>
      <c r="C189" s="111" t="s">
        <v>291</v>
      </c>
      <c r="D189" s="111" t="s">
        <v>289</v>
      </c>
    </row>
    <row r="190" spans="1:4" x14ac:dyDescent="0.25">
      <c r="A190" s="106"/>
      <c r="B190" s="106"/>
      <c r="C190" s="112"/>
      <c r="D190" s="112"/>
    </row>
    <row r="191" spans="1:4" x14ac:dyDescent="0.25">
      <c r="A191" s="64">
        <v>1</v>
      </c>
      <c r="B191" s="67" t="s">
        <v>241</v>
      </c>
      <c r="C191" s="64">
        <v>2</v>
      </c>
      <c r="D191" s="64">
        <v>0</v>
      </c>
    </row>
    <row r="192" spans="1:4" ht="47.25" x14ac:dyDescent="0.25">
      <c r="A192" s="64">
        <v>2</v>
      </c>
      <c r="B192" s="67" t="s">
        <v>245</v>
      </c>
      <c r="C192" s="64">
        <v>2</v>
      </c>
      <c r="D192" s="64">
        <v>2</v>
      </c>
    </row>
    <row r="193" spans="1:4" x14ac:dyDescent="0.25">
      <c r="A193" s="64">
        <v>3</v>
      </c>
      <c r="B193" s="67" t="s">
        <v>242</v>
      </c>
      <c r="C193" s="64">
        <v>2</v>
      </c>
      <c r="D193" s="64">
        <v>2</v>
      </c>
    </row>
    <row r="194" spans="1:4" x14ac:dyDescent="0.25">
      <c r="A194" s="64">
        <v>4</v>
      </c>
      <c r="B194" s="67" t="s">
        <v>131</v>
      </c>
      <c r="C194" s="64">
        <v>2</v>
      </c>
      <c r="D194" s="64">
        <v>2</v>
      </c>
    </row>
    <row r="195" spans="1:4" ht="31.5" x14ac:dyDescent="0.25">
      <c r="A195" s="64">
        <v>5</v>
      </c>
      <c r="B195" s="67" t="s">
        <v>313</v>
      </c>
      <c r="C195" s="64">
        <v>2</v>
      </c>
      <c r="D195" s="64">
        <v>0</v>
      </c>
    </row>
    <row r="196" spans="1:4" x14ac:dyDescent="0.25">
      <c r="A196" s="64">
        <v>6</v>
      </c>
      <c r="B196" s="67" t="s">
        <v>314</v>
      </c>
      <c r="C196" s="64">
        <v>3</v>
      </c>
      <c r="D196" s="64">
        <v>0</v>
      </c>
    </row>
    <row r="197" spans="1:4" ht="31.5" x14ac:dyDescent="0.25">
      <c r="A197" s="64">
        <v>7</v>
      </c>
      <c r="B197" s="67" t="s">
        <v>264</v>
      </c>
      <c r="C197" s="64">
        <v>2</v>
      </c>
      <c r="D197" s="64">
        <v>0</v>
      </c>
    </row>
    <row r="198" spans="1:4" x14ac:dyDescent="0.25">
      <c r="A198" s="64">
        <v>8</v>
      </c>
      <c r="B198" s="67" t="s">
        <v>244</v>
      </c>
      <c r="C198" s="64">
        <v>2</v>
      </c>
      <c r="D198" s="64">
        <v>0</v>
      </c>
    </row>
    <row r="199" spans="1:4" x14ac:dyDescent="0.25">
      <c r="A199" s="64">
        <v>9</v>
      </c>
      <c r="B199" s="67" t="s">
        <v>243</v>
      </c>
      <c r="C199" s="64">
        <v>3</v>
      </c>
      <c r="D199" s="64">
        <v>0</v>
      </c>
    </row>
    <row r="200" spans="1:4" x14ac:dyDescent="0.25">
      <c r="A200" s="64">
        <v>10</v>
      </c>
      <c r="B200" s="67" t="s">
        <v>132</v>
      </c>
      <c r="C200" s="64">
        <v>2</v>
      </c>
      <c r="D200" s="64">
        <v>0</v>
      </c>
    </row>
    <row r="201" spans="1:4" x14ac:dyDescent="0.25">
      <c r="A201" s="64">
        <v>11</v>
      </c>
      <c r="B201" s="67" t="s">
        <v>133</v>
      </c>
      <c r="C201" s="64">
        <v>2</v>
      </c>
      <c r="D201" s="64">
        <v>2</v>
      </c>
    </row>
    <row r="202" spans="1:4" s="80" customFormat="1" x14ac:dyDescent="0.25">
      <c r="A202" s="47"/>
      <c r="B202" s="47" t="s">
        <v>51</v>
      </c>
      <c r="C202" s="47">
        <v>20</v>
      </c>
      <c r="D202" s="47">
        <f>SUM(D191:D201)</f>
        <v>8</v>
      </c>
    </row>
    <row r="203" spans="1:4" x14ac:dyDescent="0.25">
      <c r="A203" s="67"/>
      <c r="B203" s="67"/>
      <c r="C203" s="64"/>
      <c r="D203" s="64"/>
    </row>
    <row r="204" spans="1:4" x14ac:dyDescent="0.25">
      <c r="A204" s="106" t="s">
        <v>55</v>
      </c>
      <c r="B204" s="106" t="s">
        <v>134</v>
      </c>
      <c r="C204" s="111" t="s">
        <v>291</v>
      </c>
      <c r="D204" s="111" t="s">
        <v>289</v>
      </c>
    </row>
    <row r="205" spans="1:4" x14ac:dyDescent="0.25">
      <c r="A205" s="106"/>
      <c r="B205" s="106"/>
      <c r="C205" s="112"/>
      <c r="D205" s="112"/>
    </row>
    <row r="206" spans="1:4" x14ac:dyDescent="0.25">
      <c r="A206" s="64">
        <v>1</v>
      </c>
      <c r="B206" s="67" t="s">
        <v>135</v>
      </c>
      <c r="C206" s="64"/>
      <c r="D206" s="64"/>
    </row>
    <row r="207" spans="1:4" ht="31.5" x14ac:dyDescent="0.25">
      <c r="A207" s="64">
        <v>2</v>
      </c>
      <c r="B207" s="67" t="s">
        <v>277</v>
      </c>
      <c r="C207" s="64">
        <v>2</v>
      </c>
      <c r="D207" s="64">
        <v>2</v>
      </c>
    </row>
    <row r="208" spans="1:4" ht="31.5" x14ac:dyDescent="0.25">
      <c r="A208" s="64">
        <v>3</v>
      </c>
      <c r="B208" s="67" t="s">
        <v>276</v>
      </c>
      <c r="C208" s="64">
        <v>2</v>
      </c>
      <c r="D208" s="64">
        <v>0</v>
      </c>
    </row>
    <row r="209" spans="1:4" x14ac:dyDescent="0.25">
      <c r="A209" s="64">
        <v>4</v>
      </c>
      <c r="B209" s="67" t="s">
        <v>136</v>
      </c>
      <c r="C209" s="117">
        <v>2</v>
      </c>
      <c r="D209" s="113">
        <v>2</v>
      </c>
    </row>
    <row r="210" spans="1:4" x14ac:dyDescent="0.25">
      <c r="A210" s="64">
        <v>5</v>
      </c>
      <c r="B210" s="67" t="s">
        <v>137</v>
      </c>
      <c r="C210" s="117"/>
      <c r="D210" s="115"/>
    </row>
    <row r="211" spans="1:4" x14ac:dyDescent="0.25">
      <c r="A211" s="64">
        <v>6</v>
      </c>
      <c r="B211" s="67" t="s">
        <v>265</v>
      </c>
      <c r="C211" s="64">
        <v>2</v>
      </c>
      <c r="D211" s="64">
        <v>2</v>
      </c>
    </row>
    <row r="212" spans="1:4" x14ac:dyDescent="0.25">
      <c r="A212" s="64">
        <v>7</v>
      </c>
      <c r="B212" s="67" t="s">
        <v>246</v>
      </c>
      <c r="C212" s="64">
        <v>2</v>
      </c>
      <c r="D212" s="64">
        <v>0</v>
      </c>
    </row>
    <row r="213" spans="1:4" x14ac:dyDescent="0.25">
      <c r="A213" s="64">
        <v>8</v>
      </c>
      <c r="B213" s="67" t="s">
        <v>138</v>
      </c>
      <c r="C213" s="64">
        <v>2</v>
      </c>
      <c r="D213" s="64">
        <v>0</v>
      </c>
    </row>
    <row r="214" spans="1:4" x14ac:dyDescent="0.25">
      <c r="A214" s="64">
        <v>9</v>
      </c>
      <c r="B214" s="67" t="s">
        <v>247</v>
      </c>
      <c r="C214" s="64">
        <v>2</v>
      </c>
      <c r="D214" s="64">
        <v>2</v>
      </c>
    </row>
    <row r="215" spans="1:4" ht="31.5" x14ac:dyDescent="0.25">
      <c r="A215" s="64">
        <v>10</v>
      </c>
      <c r="B215" s="67" t="s">
        <v>315</v>
      </c>
      <c r="C215" s="64">
        <v>3</v>
      </c>
      <c r="D215" s="64">
        <v>0</v>
      </c>
    </row>
    <row r="216" spans="1:4" ht="31.5" x14ac:dyDescent="0.25">
      <c r="A216" s="64">
        <v>11</v>
      </c>
      <c r="B216" s="67" t="s">
        <v>316</v>
      </c>
      <c r="C216" s="64">
        <v>3</v>
      </c>
      <c r="D216" s="64">
        <v>0</v>
      </c>
    </row>
    <row r="217" spans="1:4" x14ac:dyDescent="0.25">
      <c r="A217" s="47"/>
      <c r="B217" s="47" t="s">
        <v>51</v>
      </c>
      <c r="C217" s="47">
        <v>20</v>
      </c>
      <c r="D217" s="47">
        <f>SUM(D207:D216)</f>
        <v>8</v>
      </c>
    </row>
    <row r="218" spans="1:4" x14ac:dyDescent="0.25">
      <c r="A218" s="67"/>
      <c r="B218" s="67"/>
      <c r="C218" s="64"/>
      <c r="D218" s="64"/>
    </row>
    <row r="219" spans="1:4" x14ac:dyDescent="0.25">
      <c r="A219" s="47"/>
      <c r="B219" s="47"/>
      <c r="C219" s="47"/>
      <c r="D219" s="64"/>
    </row>
    <row r="220" spans="1:4" x14ac:dyDescent="0.25">
      <c r="A220" s="106" t="s">
        <v>55</v>
      </c>
      <c r="B220" s="106" t="s">
        <v>338</v>
      </c>
      <c r="C220" s="111" t="s">
        <v>291</v>
      </c>
      <c r="D220" s="111" t="s">
        <v>289</v>
      </c>
    </row>
    <row r="221" spans="1:4" x14ac:dyDescent="0.25">
      <c r="A221" s="106"/>
      <c r="B221" s="106"/>
      <c r="C221" s="112"/>
      <c r="D221" s="112"/>
    </row>
    <row r="222" spans="1:4" x14ac:dyDescent="0.25">
      <c r="A222" s="64">
        <v>1</v>
      </c>
      <c r="B222" s="75" t="s">
        <v>139</v>
      </c>
      <c r="C222" s="64"/>
      <c r="D222" s="64"/>
    </row>
    <row r="223" spans="1:4" x14ac:dyDescent="0.25">
      <c r="A223" s="64">
        <v>2</v>
      </c>
      <c r="B223" s="76" t="s">
        <v>140</v>
      </c>
      <c r="C223" s="64"/>
      <c r="D223" s="64"/>
    </row>
    <row r="224" spans="1:4" ht="31.5" x14ac:dyDescent="0.25">
      <c r="A224" s="64">
        <v>3</v>
      </c>
      <c r="B224" s="76" t="s">
        <v>283</v>
      </c>
      <c r="C224" s="64">
        <v>2</v>
      </c>
      <c r="D224" s="64">
        <v>2</v>
      </c>
    </row>
    <row r="225" spans="1:4" x14ac:dyDescent="0.25">
      <c r="A225" s="64">
        <v>4</v>
      </c>
      <c r="B225" s="77" t="s">
        <v>282</v>
      </c>
      <c r="C225" s="64">
        <v>2</v>
      </c>
      <c r="D225" s="64">
        <v>2</v>
      </c>
    </row>
    <row r="226" spans="1:4" x14ac:dyDescent="0.25">
      <c r="A226" s="64">
        <v>5</v>
      </c>
      <c r="B226" s="77" t="s">
        <v>284</v>
      </c>
      <c r="C226" s="64">
        <v>2</v>
      </c>
      <c r="D226" s="64">
        <v>0</v>
      </c>
    </row>
    <row r="227" spans="1:4" x14ac:dyDescent="0.25">
      <c r="A227" s="64">
        <v>6</v>
      </c>
      <c r="B227" s="77" t="s">
        <v>285</v>
      </c>
      <c r="C227" s="64">
        <v>2</v>
      </c>
      <c r="D227" s="64">
        <v>2</v>
      </c>
    </row>
    <row r="228" spans="1:4" ht="47.25" x14ac:dyDescent="0.25">
      <c r="A228" s="64">
        <v>7</v>
      </c>
      <c r="B228" s="77" t="s">
        <v>266</v>
      </c>
      <c r="C228" s="64">
        <v>2</v>
      </c>
      <c r="D228" s="64">
        <v>2</v>
      </c>
    </row>
    <row r="229" spans="1:4" s="80" customFormat="1" x14ac:dyDescent="0.25">
      <c r="A229" s="83"/>
      <c r="B229" s="47" t="s">
        <v>51</v>
      </c>
      <c r="C229" s="47">
        <v>10</v>
      </c>
      <c r="D229" s="47">
        <f>SUM(D224:D228)</f>
        <v>8</v>
      </c>
    </row>
    <row r="230" spans="1:4" x14ac:dyDescent="0.25">
      <c r="A230" s="67"/>
      <c r="B230" s="67"/>
      <c r="C230" s="64"/>
      <c r="D230" s="47">
        <f>D229*2</f>
        <v>16</v>
      </c>
    </row>
    <row r="231" spans="1:4" x14ac:dyDescent="0.25">
      <c r="A231" s="67"/>
      <c r="B231" s="67"/>
      <c r="C231" s="64"/>
      <c r="D231" s="64"/>
    </row>
    <row r="232" spans="1:4" x14ac:dyDescent="0.25">
      <c r="A232" s="106" t="s">
        <v>55</v>
      </c>
      <c r="B232" s="106" t="s">
        <v>339</v>
      </c>
      <c r="C232" s="111" t="s">
        <v>291</v>
      </c>
      <c r="D232" s="111" t="s">
        <v>289</v>
      </c>
    </row>
    <row r="233" spans="1:4" x14ac:dyDescent="0.25">
      <c r="A233" s="106"/>
      <c r="B233" s="106"/>
      <c r="C233" s="112"/>
      <c r="D233" s="112"/>
    </row>
    <row r="234" spans="1:4" x14ac:dyDescent="0.25">
      <c r="A234" s="67">
        <v>1</v>
      </c>
      <c r="B234" s="64" t="s">
        <v>141</v>
      </c>
      <c r="C234" s="47"/>
      <c r="D234" s="64"/>
    </row>
    <row r="235" spans="1:4" ht="94.5" x14ac:dyDescent="0.25">
      <c r="A235" s="64">
        <v>2</v>
      </c>
      <c r="B235" s="67" t="s">
        <v>267</v>
      </c>
      <c r="C235" s="64">
        <v>2</v>
      </c>
      <c r="D235" s="64">
        <v>2</v>
      </c>
    </row>
    <row r="236" spans="1:4" x14ac:dyDescent="0.25">
      <c r="A236" s="64">
        <v>3</v>
      </c>
      <c r="B236" s="64" t="s">
        <v>142</v>
      </c>
      <c r="C236" s="47"/>
      <c r="D236" s="64"/>
    </row>
    <row r="237" spans="1:4" x14ac:dyDescent="0.25">
      <c r="A237" s="67">
        <v>4</v>
      </c>
      <c r="B237" s="67" t="s">
        <v>341</v>
      </c>
      <c r="C237" s="117">
        <v>2</v>
      </c>
      <c r="D237" s="113">
        <v>0</v>
      </c>
    </row>
    <row r="238" spans="1:4" x14ac:dyDescent="0.25">
      <c r="A238" s="64">
        <v>5</v>
      </c>
      <c r="B238" s="67" t="s">
        <v>143</v>
      </c>
      <c r="C238" s="117"/>
      <c r="D238" s="114"/>
    </row>
    <row r="239" spans="1:4" x14ac:dyDescent="0.25">
      <c r="A239" s="64">
        <v>6</v>
      </c>
      <c r="B239" s="67" t="s">
        <v>144</v>
      </c>
      <c r="C239" s="117"/>
      <c r="D239" s="114"/>
    </row>
    <row r="240" spans="1:4" x14ac:dyDescent="0.25">
      <c r="A240" s="67">
        <v>7</v>
      </c>
      <c r="B240" s="67" t="s">
        <v>145</v>
      </c>
      <c r="C240" s="117"/>
      <c r="D240" s="114"/>
    </row>
    <row r="241" spans="1:4" x14ac:dyDescent="0.25">
      <c r="A241" s="64">
        <v>8</v>
      </c>
      <c r="B241" s="67" t="s">
        <v>146</v>
      </c>
      <c r="C241" s="117"/>
      <c r="D241" s="115"/>
    </row>
    <row r="242" spans="1:4" x14ac:dyDescent="0.25">
      <c r="A242" s="67"/>
      <c r="B242" s="64" t="s">
        <v>147</v>
      </c>
      <c r="C242" s="47"/>
      <c r="D242" s="64"/>
    </row>
    <row r="243" spans="1:4" x14ac:dyDescent="0.25">
      <c r="A243" s="64">
        <v>9</v>
      </c>
      <c r="B243" s="67" t="s">
        <v>342</v>
      </c>
      <c r="C243" s="64">
        <v>2</v>
      </c>
      <c r="D243" s="64"/>
    </row>
    <row r="244" spans="1:4" x14ac:dyDescent="0.25">
      <c r="A244" s="64">
        <v>10</v>
      </c>
      <c r="B244" s="67" t="s">
        <v>148</v>
      </c>
      <c r="C244" s="64">
        <v>2</v>
      </c>
      <c r="D244" s="64">
        <v>2</v>
      </c>
    </row>
    <row r="245" spans="1:4" x14ac:dyDescent="0.25">
      <c r="A245" s="64">
        <v>11</v>
      </c>
      <c r="B245" s="67" t="s">
        <v>149</v>
      </c>
      <c r="C245" s="117">
        <v>2</v>
      </c>
      <c r="D245" s="113"/>
    </row>
    <row r="246" spans="1:4" x14ac:dyDescent="0.25">
      <c r="A246" s="64">
        <v>12</v>
      </c>
      <c r="B246" s="67" t="s">
        <v>150</v>
      </c>
      <c r="C246" s="117"/>
      <c r="D246" s="114"/>
    </row>
    <row r="247" spans="1:4" ht="31.5" x14ac:dyDescent="0.25">
      <c r="A247" s="64">
        <v>13</v>
      </c>
      <c r="B247" s="67" t="s">
        <v>151</v>
      </c>
      <c r="C247" s="117"/>
      <c r="D247" s="114"/>
    </row>
    <row r="248" spans="1:4" x14ac:dyDescent="0.25">
      <c r="A248" s="64">
        <v>14</v>
      </c>
      <c r="B248" s="67" t="s">
        <v>152</v>
      </c>
      <c r="C248" s="117"/>
      <c r="D248" s="114"/>
    </row>
    <row r="249" spans="1:4" x14ac:dyDescent="0.25">
      <c r="A249" s="64">
        <v>15</v>
      </c>
      <c r="B249" s="67" t="s">
        <v>343</v>
      </c>
      <c r="C249" s="117"/>
      <c r="D249" s="114"/>
    </row>
    <row r="250" spans="1:4" x14ac:dyDescent="0.25">
      <c r="A250" s="64">
        <v>16</v>
      </c>
      <c r="B250" s="67" t="s">
        <v>153</v>
      </c>
      <c r="C250" s="117"/>
      <c r="D250" s="115"/>
    </row>
    <row r="251" spans="1:4" x14ac:dyDescent="0.25">
      <c r="A251" s="64"/>
      <c r="B251" s="47" t="s">
        <v>51</v>
      </c>
      <c r="C251" s="47">
        <v>10</v>
      </c>
      <c r="D251" s="47">
        <f>SUM(D235:D245)</f>
        <v>4</v>
      </c>
    </row>
    <row r="252" spans="1:4" x14ac:dyDescent="0.25">
      <c r="A252" s="67"/>
      <c r="B252" s="67"/>
      <c r="C252" s="64"/>
      <c r="D252" s="47">
        <f>D251*2</f>
        <v>8</v>
      </c>
    </row>
  </sheetData>
  <mergeCells count="62">
    <mergeCell ref="D1:D2"/>
    <mergeCell ref="D189:D190"/>
    <mergeCell ref="D204:D205"/>
    <mergeCell ref="D16:D17"/>
    <mergeCell ref="D220:D221"/>
    <mergeCell ref="D232:D233"/>
    <mergeCell ref="D161:D162"/>
    <mergeCell ref="D177:D178"/>
    <mergeCell ref="D41:D42"/>
    <mergeCell ref="D71:D72"/>
    <mergeCell ref="D87:D88"/>
    <mergeCell ref="D55:D56"/>
    <mergeCell ref="D112:D113"/>
    <mergeCell ref="D128:D129"/>
    <mergeCell ref="D209:D210"/>
    <mergeCell ref="A1:A2"/>
    <mergeCell ref="B1:B2"/>
    <mergeCell ref="C237:C241"/>
    <mergeCell ref="C245:C250"/>
    <mergeCell ref="C41:C42"/>
    <mergeCell ref="C71:C72"/>
    <mergeCell ref="C87:C88"/>
    <mergeCell ref="C1:C2"/>
    <mergeCell ref="C177:C178"/>
    <mergeCell ref="C16:C17"/>
    <mergeCell ref="A16:A17"/>
    <mergeCell ref="B16:B17"/>
    <mergeCell ref="A189:A190"/>
    <mergeCell ref="B189:B190"/>
    <mergeCell ref="A177:A178"/>
    <mergeCell ref="B177:B178"/>
    <mergeCell ref="C128:C129"/>
    <mergeCell ref="C161:C162"/>
    <mergeCell ref="B71:B72"/>
    <mergeCell ref="B87:B88"/>
    <mergeCell ref="A232:A233"/>
    <mergeCell ref="B232:B233"/>
    <mergeCell ref="A220:A221"/>
    <mergeCell ref="B220:B221"/>
    <mergeCell ref="A204:A205"/>
    <mergeCell ref="B204:B205"/>
    <mergeCell ref="C220:C221"/>
    <mergeCell ref="C232:C233"/>
    <mergeCell ref="C189:C190"/>
    <mergeCell ref="C204:C205"/>
    <mergeCell ref="C209:C210"/>
    <mergeCell ref="A41:A42"/>
    <mergeCell ref="B41:B42"/>
    <mergeCell ref="C55:C56"/>
    <mergeCell ref="D237:D241"/>
    <mergeCell ref="D245:D250"/>
    <mergeCell ref="A112:A113"/>
    <mergeCell ref="B112:B113"/>
    <mergeCell ref="C112:C113"/>
    <mergeCell ref="A71:A72"/>
    <mergeCell ref="A87:A88"/>
    <mergeCell ref="A55:A56"/>
    <mergeCell ref="B55:B56"/>
    <mergeCell ref="A161:A162"/>
    <mergeCell ref="B161:B162"/>
    <mergeCell ref="A128:A129"/>
    <mergeCell ref="B128:B129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7"/>
  <sheetViews>
    <sheetView topLeftCell="A76" workbookViewId="0">
      <selection activeCell="E14" sqref="E14"/>
    </sheetView>
  </sheetViews>
  <sheetFormatPr defaultRowHeight="15" x14ac:dyDescent="0.25"/>
  <cols>
    <col min="1" max="1" width="12.5703125" customWidth="1"/>
    <col min="2" max="2" width="49.28515625" customWidth="1"/>
    <col min="3" max="3" width="16.140625" customWidth="1"/>
  </cols>
  <sheetData>
    <row r="1" spans="1:4" s="16" customFormat="1" ht="17.25" x14ac:dyDescent="0.3">
      <c r="A1" s="120" t="s">
        <v>55</v>
      </c>
      <c r="B1" s="120" t="s">
        <v>196</v>
      </c>
      <c r="C1" s="121" t="s">
        <v>291</v>
      </c>
      <c r="D1" s="118" t="s">
        <v>289</v>
      </c>
    </row>
    <row r="2" spans="1:4" s="16" customFormat="1" ht="17.25" x14ac:dyDescent="0.3">
      <c r="A2" s="120"/>
      <c r="B2" s="120"/>
      <c r="C2" s="122"/>
      <c r="D2" s="119"/>
    </row>
    <row r="3" spans="1:4" s="16" customFormat="1" ht="34.5" x14ac:dyDescent="0.3">
      <c r="A3" s="5">
        <v>1</v>
      </c>
      <c r="B3" s="10" t="s">
        <v>269</v>
      </c>
      <c r="C3" s="34">
        <v>2</v>
      </c>
      <c r="D3" s="10"/>
    </row>
    <row r="4" spans="1:4" s="16" customFormat="1" ht="17.25" x14ac:dyDescent="0.3">
      <c r="A4" s="5">
        <v>2</v>
      </c>
      <c r="B4" s="35" t="s">
        <v>252</v>
      </c>
      <c r="C4" s="34">
        <v>2</v>
      </c>
      <c r="D4" s="10"/>
    </row>
    <row r="5" spans="1:4" s="16" customFormat="1" ht="34.5" x14ac:dyDescent="0.3">
      <c r="A5" s="5">
        <v>3</v>
      </c>
      <c r="B5" s="10" t="s">
        <v>254</v>
      </c>
      <c r="C5" s="34">
        <v>2</v>
      </c>
      <c r="D5" s="10"/>
    </row>
    <row r="6" spans="1:4" s="16" customFormat="1" ht="17.25" x14ac:dyDescent="0.3">
      <c r="A6" s="5">
        <v>4</v>
      </c>
      <c r="B6" s="10" t="s">
        <v>92</v>
      </c>
      <c r="C6" s="34">
        <v>2</v>
      </c>
      <c r="D6" s="10"/>
    </row>
    <row r="7" spans="1:4" s="16" customFormat="1" ht="34.5" x14ac:dyDescent="0.3">
      <c r="A7" s="5">
        <v>5</v>
      </c>
      <c r="B7" s="10" t="s">
        <v>93</v>
      </c>
      <c r="C7" s="34">
        <v>2</v>
      </c>
      <c r="D7" s="10"/>
    </row>
    <row r="8" spans="1:4" s="16" customFormat="1" ht="34.5" x14ac:dyDescent="0.3">
      <c r="A8" s="5">
        <v>6</v>
      </c>
      <c r="B8" s="10" t="s">
        <v>201</v>
      </c>
      <c r="C8" s="34">
        <v>2</v>
      </c>
      <c r="D8" s="10"/>
    </row>
    <row r="9" spans="1:4" s="16" customFormat="1" ht="17.25" x14ac:dyDescent="0.3">
      <c r="A9" s="5">
        <v>7</v>
      </c>
      <c r="B9" s="10" t="s">
        <v>94</v>
      </c>
      <c r="C9" s="34">
        <v>2</v>
      </c>
      <c r="D9" s="10"/>
    </row>
    <row r="10" spans="1:4" s="16" customFormat="1" ht="69" x14ac:dyDescent="0.3">
      <c r="A10" s="5">
        <v>8</v>
      </c>
      <c r="B10" s="45" t="s">
        <v>199</v>
      </c>
      <c r="C10" s="34">
        <v>2</v>
      </c>
      <c r="D10" s="10"/>
    </row>
    <row r="11" spans="1:4" s="16" customFormat="1" ht="51.75" x14ac:dyDescent="0.3">
      <c r="A11" s="5">
        <v>9</v>
      </c>
      <c r="B11" s="45" t="s">
        <v>197</v>
      </c>
      <c r="C11" s="34">
        <v>2</v>
      </c>
      <c r="D11" s="10"/>
    </row>
    <row r="12" spans="1:4" s="16" customFormat="1" ht="17.25" x14ac:dyDescent="0.3">
      <c r="A12" s="5">
        <v>10</v>
      </c>
      <c r="B12" s="35" t="s">
        <v>202</v>
      </c>
      <c r="C12" s="34">
        <v>2</v>
      </c>
      <c r="D12" s="10"/>
    </row>
    <row r="13" spans="1:4" s="16" customFormat="1" ht="34.5" x14ac:dyDescent="0.3">
      <c r="A13" s="5">
        <v>11</v>
      </c>
      <c r="B13" s="35" t="s">
        <v>250</v>
      </c>
      <c r="C13" s="34">
        <v>2</v>
      </c>
      <c r="D13" s="10"/>
    </row>
    <row r="14" spans="1:4" s="37" customFormat="1" ht="17.25" x14ac:dyDescent="0.3">
      <c r="A14" s="4"/>
      <c r="B14" s="36" t="s">
        <v>179</v>
      </c>
      <c r="C14" s="2">
        <v>20</v>
      </c>
      <c r="D14" s="8"/>
    </row>
    <row r="17" spans="1:4" s="31" customFormat="1" ht="17.25" x14ac:dyDescent="0.25">
      <c r="A17" s="123" t="s">
        <v>55</v>
      </c>
      <c r="B17" s="123" t="s">
        <v>191</v>
      </c>
      <c r="C17" s="121" t="s">
        <v>291</v>
      </c>
      <c r="D17" s="121" t="s">
        <v>289</v>
      </c>
    </row>
    <row r="18" spans="1:4" s="31" customFormat="1" ht="17.25" x14ac:dyDescent="0.25">
      <c r="A18" s="123"/>
      <c r="B18" s="123"/>
      <c r="C18" s="122"/>
      <c r="D18" s="122"/>
    </row>
    <row r="19" spans="1:4" s="31" customFormat="1" ht="17.25" x14ac:dyDescent="0.25">
      <c r="A19" s="34">
        <v>1</v>
      </c>
      <c r="B19" s="14" t="s">
        <v>104</v>
      </c>
      <c r="C19" s="2"/>
      <c r="D19" s="14"/>
    </row>
    <row r="20" spans="1:4" s="31" customFormat="1" ht="34.5" x14ac:dyDescent="0.25">
      <c r="A20" s="34">
        <v>2</v>
      </c>
      <c r="B20" s="14" t="s">
        <v>255</v>
      </c>
      <c r="C20" s="34">
        <v>2</v>
      </c>
      <c r="D20" s="14"/>
    </row>
    <row r="21" spans="1:4" s="31" customFormat="1" ht="51.75" x14ac:dyDescent="0.25">
      <c r="A21" s="34">
        <v>3</v>
      </c>
      <c r="B21" s="14" t="s">
        <v>256</v>
      </c>
      <c r="C21" s="34">
        <v>2</v>
      </c>
      <c r="D21" s="14"/>
    </row>
    <row r="22" spans="1:4" s="31" customFormat="1" ht="34.5" x14ac:dyDescent="0.25">
      <c r="A22" s="34">
        <v>4</v>
      </c>
      <c r="B22" s="14" t="s">
        <v>200</v>
      </c>
      <c r="C22" s="34">
        <v>2</v>
      </c>
      <c r="D22" s="14"/>
    </row>
    <row r="23" spans="1:4" s="31" customFormat="1" ht="17.25" x14ac:dyDescent="0.25">
      <c r="A23" s="34">
        <v>5</v>
      </c>
      <c r="B23" s="14" t="s">
        <v>250</v>
      </c>
      <c r="C23" s="34">
        <v>2</v>
      </c>
      <c r="D23" s="14"/>
    </row>
    <row r="24" spans="1:4" s="31" customFormat="1" ht="17.25" x14ac:dyDescent="0.25">
      <c r="A24" s="34">
        <v>6</v>
      </c>
      <c r="B24" s="39" t="s">
        <v>252</v>
      </c>
      <c r="C24" s="34">
        <v>2</v>
      </c>
      <c r="D24" s="14"/>
    </row>
    <row r="25" spans="1:4" s="31" customFormat="1" ht="34.5" x14ac:dyDescent="0.25">
      <c r="A25" s="34">
        <v>7</v>
      </c>
      <c r="B25" s="14" t="s">
        <v>257</v>
      </c>
      <c r="C25" s="34">
        <v>2</v>
      </c>
      <c r="D25" s="14"/>
    </row>
    <row r="26" spans="1:4" s="31" customFormat="1" ht="17.25" x14ac:dyDescent="0.25">
      <c r="A26" s="34">
        <v>8</v>
      </c>
      <c r="B26" s="39" t="s">
        <v>251</v>
      </c>
      <c r="C26" s="34">
        <v>2</v>
      </c>
      <c r="D26" s="14"/>
    </row>
    <row r="27" spans="1:4" s="31" customFormat="1" ht="17.25" x14ac:dyDescent="0.25">
      <c r="A27" s="34">
        <v>9</v>
      </c>
      <c r="B27" s="39" t="s">
        <v>105</v>
      </c>
      <c r="C27" s="34">
        <v>2</v>
      </c>
      <c r="D27" s="14"/>
    </row>
    <row r="28" spans="1:4" s="31" customFormat="1" ht="51.75" x14ac:dyDescent="0.25">
      <c r="A28" s="34">
        <v>10</v>
      </c>
      <c r="B28" s="38" t="s">
        <v>199</v>
      </c>
      <c r="C28" s="34">
        <v>2</v>
      </c>
      <c r="D28" s="14"/>
    </row>
    <row r="29" spans="1:4" s="31" customFormat="1" ht="34.5" x14ac:dyDescent="0.25">
      <c r="A29" s="34">
        <v>11</v>
      </c>
      <c r="B29" s="38" t="s">
        <v>197</v>
      </c>
      <c r="C29" s="34">
        <v>2</v>
      </c>
      <c r="D29" s="14"/>
    </row>
    <row r="30" spans="1:4" s="46" customFormat="1" ht="17.25" x14ac:dyDescent="0.25">
      <c r="A30" s="2"/>
      <c r="B30" s="40" t="s">
        <v>51</v>
      </c>
      <c r="C30" s="2">
        <v>20</v>
      </c>
      <c r="D30" s="40"/>
    </row>
    <row r="31" spans="1:4" s="31" customFormat="1" ht="17.25" x14ac:dyDescent="0.25">
      <c r="A31" s="14"/>
      <c r="B31" s="14"/>
      <c r="C31" s="34"/>
      <c r="D31" s="14"/>
    </row>
    <row r="32" spans="1:4" s="31" customFormat="1" ht="17.25" x14ac:dyDescent="0.25">
      <c r="A32" s="14"/>
      <c r="B32" s="14"/>
      <c r="C32" s="34"/>
      <c r="D32" s="14"/>
    </row>
    <row r="34" spans="1:4" s="31" customFormat="1" ht="17.25" x14ac:dyDescent="0.25">
      <c r="A34" s="123" t="s">
        <v>55</v>
      </c>
      <c r="B34" s="123" t="s">
        <v>236</v>
      </c>
      <c r="C34" s="121" t="s">
        <v>291</v>
      </c>
      <c r="D34" s="121" t="s">
        <v>289</v>
      </c>
    </row>
    <row r="35" spans="1:4" s="31" customFormat="1" ht="17.25" x14ac:dyDescent="0.25">
      <c r="A35" s="123"/>
      <c r="B35" s="123"/>
      <c r="C35" s="122"/>
      <c r="D35" s="122"/>
    </row>
    <row r="36" spans="1:4" s="31" customFormat="1" ht="17.25" x14ac:dyDescent="0.25">
      <c r="A36" s="34">
        <v>1</v>
      </c>
      <c r="B36" s="14" t="s">
        <v>108</v>
      </c>
      <c r="C36" s="34"/>
      <c r="D36" s="14"/>
    </row>
    <row r="37" spans="1:4" s="31" customFormat="1" ht="17.25" x14ac:dyDescent="0.25">
      <c r="A37" s="34">
        <v>2</v>
      </c>
      <c r="B37" s="14" t="s">
        <v>234</v>
      </c>
      <c r="C37" s="34">
        <v>2</v>
      </c>
      <c r="D37" s="14"/>
    </row>
    <row r="38" spans="1:4" s="31" customFormat="1" ht="17.25" x14ac:dyDescent="0.25">
      <c r="A38" s="34">
        <v>3</v>
      </c>
      <c r="B38" s="14" t="s">
        <v>259</v>
      </c>
      <c r="C38" s="34">
        <v>2</v>
      </c>
      <c r="D38" s="14"/>
    </row>
    <row r="39" spans="1:4" s="31" customFormat="1" ht="17.25" x14ac:dyDescent="0.25">
      <c r="A39" s="34">
        <v>4</v>
      </c>
      <c r="B39" s="14" t="s">
        <v>230</v>
      </c>
      <c r="C39" s="34">
        <v>2</v>
      </c>
      <c r="D39" s="14"/>
    </row>
    <row r="40" spans="1:4" s="31" customFormat="1" ht="17.25" x14ac:dyDescent="0.25">
      <c r="A40" s="34">
        <v>5</v>
      </c>
      <c r="B40" s="14" t="s">
        <v>233</v>
      </c>
      <c r="C40" s="34">
        <v>2</v>
      </c>
      <c r="D40" s="14"/>
    </row>
    <row r="41" spans="1:4" s="31" customFormat="1" ht="17.25" x14ac:dyDescent="0.25">
      <c r="A41" s="34">
        <v>6</v>
      </c>
      <c r="B41" s="14" t="s">
        <v>232</v>
      </c>
      <c r="C41" s="34">
        <v>4</v>
      </c>
      <c r="D41" s="14"/>
    </row>
    <row r="42" spans="1:4" s="31" customFormat="1" ht="17.25" x14ac:dyDescent="0.25">
      <c r="A42" s="34">
        <v>7</v>
      </c>
      <c r="B42" s="14" t="s">
        <v>231</v>
      </c>
      <c r="C42" s="34">
        <v>2</v>
      </c>
      <c r="D42" s="14"/>
    </row>
    <row r="43" spans="1:4" s="31" customFormat="1" ht="51.75" x14ac:dyDescent="0.25">
      <c r="A43" s="34">
        <v>8</v>
      </c>
      <c r="B43" s="38" t="s">
        <v>229</v>
      </c>
      <c r="C43" s="34">
        <v>2</v>
      </c>
      <c r="D43" s="14"/>
    </row>
    <row r="44" spans="1:4" s="31" customFormat="1" ht="51.75" x14ac:dyDescent="0.25">
      <c r="A44" s="34">
        <v>9</v>
      </c>
      <c r="B44" s="38" t="s">
        <v>228</v>
      </c>
      <c r="C44" s="34">
        <v>2</v>
      </c>
      <c r="D44" s="14"/>
    </row>
    <row r="45" spans="1:4" s="31" customFormat="1" ht="17.25" x14ac:dyDescent="0.25">
      <c r="A45" s="34">
        <v>10</v>
      </c>
      <c r="B45" s="14" t="s">
        <v>250</v>
      </c>
      <c r="C45" s="34">
        <v>2</v>
      </c>
      <c r="D45" s="14"/>
    </row>
    <row r="46" spans="1:4" s="31" customFormat="1" ht="17.25" x14ac:dyDescent="0.25">
      <c r="A46" s="2"/>
      <c r="B46" s="41" t="s">
        <v>51</v>
      </c>
      <c r="C46" s="2">
        <v>20</v>
      </c>
      <c r="D46" s="14"/>
    </row>
    <row r="50" spans="1:4" s="31" customFormat="1" ht="17.25" x14ac:dyDescent="0.25">
      <c r="A50" s="124" t="s">
        <v>55</v>
      </c>
      <c r="B50" s="123" t="s">
        <v>116</v>
      </c>
      <c r="C50" s="121" t="s">
        <v>291</v>
      </c>
      <c r="D50" s="121" t="s">
        <v>289</v>
      </c>
    </row>
    <row r="51" spans="1:4" s="31" customFormat="1" ht="17.25" x14ac:dyDescent="0.25">
      <c r="A51" s="124"/>
      <c r="B51" s="123"/>
      <c r="C51" s="122"/>
      <c r="D51" s="122"/>
    </row>
    <row r="52" spans="1:4" s="31" customFormat="1" ht="17.25" x14ac:dyDescent="0.25">
      <c r="A52" s="34">
        <v>1</v>
      </c>
      <c r="B52" s="14" t="s">
        <v>109</v>
      </c>
      <c r="C52" s="34"/>
      <c r="D52" s="14"/>
    </row>
    <row r="53" spans="1:4" s="31" customFormat="1" ht="17.25" x14ac:dyDescent="0.25">
      <c r="A53" s="34">
        <v>2</v>
      </c>
      <c r="B53" s="14" t="s">
        <v>110</v>
      </c>
      <c r="C53" s="34">
        <v>2</v>
      </c>
      <c r="D53" s="14"/>
    </row>
    <row r="54" spans="1:4" s="31" customFormat="1" ht="17.25" x14ac:dyDescent="0.25">
      <c r="A54" s="34">
        <v>3</v>
      </c>
      <c r="B54" s="14" t="s">
        <v>111</v>
      </c>
      <c r="C54" s="34">
        <v>2</v>
      </c>
      <c r="D54" s="14"/>
    </row>
    <row r="55" spans="1:4" s="31" customFormat="1" ht="51.75" x14ac:dyDescent="0.25">
      <c r="A55" s="34">
        <v>4</v>
      </c>
      <c r="B55" s="14" t="s">
        <v>274</v>
      </c>
      <c r="C55" s="34">
        <v>2</v>
      </c>
      <c r="D55" s="14"/>
    </row>
    <row r="56" spans="1:4" s="31" customFormat="1" ht="34.5" x14ac:dyDescent="0.25">
      <c r="A56" s="34">
        <v>5</v>
      </c>
      <c r="B56" s="14" t="s">
        <v>261</v>
      </c>
      <c r="C56" s="34">
        <v>2</v>
      </c>
      <c r="D56" s="14"/>
    </row>
    <row r="57" spans="1:4" s="31" customFormat="1" ht="17.25" x14ac:dyDescent="0.25">
      <c r="A57" s="34">
        <v>6</v>
      </c>
      <c r="B57" s="39" t="s">
        <v>112</v>
      </c>
      <c r="C57" s="34">
        <v>2</v>
      </c>
      <c r="D57" s="14"/>
    </row>
    <row r="58" spans="1:4" s="31" customFormat="1" ht="17.25" x14ac:dyDescent="0.25">
      <c r="A58" s="34">
        <v>7</v>
      </c>
      <c r="B58" s="39" t="s">
        <v>237</v>
      </c>
      <c r="C58" s="34">
        <v>2</v>
      </c>
      <c r="D58" s="14"/>
    </row>
    <row r="59" spans="1:4" s="31" customFormat="1" ht="17.25" x14ac:dyDescent="0.25">
      <c r="A59" s="34">
        <v>8</v>
      </c>
      <c r="B59" s="39" t="s">
        <v>238</v>
      </c>
      <c r="C59" s="34">
        <v>2</v>
      </c>
      <c r="D59" s="14"/>
    </row>
    <row r="60" spans="1:4" s="31" customFormat="1" ht="51.75" x14ac:dyDescent="0.25">
      <c r="A60" s="34">
        <v>9</v>
      </c>
      <c r="B60" s="38" t="s">
        <v>229</v>
      </c>
      <c r="C60" s="34">
        <v>2</v>
      </c>
      <c r="D60" s="14"/>
    </row>
    <row r="61" spans="1:4" s="31" customFormat="1" ht="51.75" x14ac:dyDescent="0.25">
      <c r="A61" s="34">
        <v>10</v>
      </c>
      <c r="B61" s="38" t="s">
        <v>228</v>
      </c>
      <c r="C61" s="34">
        <v>2</v>
      </c>
      <c r="D61" s="14"/>
    </row>
    <row r="62" spans="1:4" s="31" customFormat="1" ht="17.25" x14ac:dyDescent="0.25">
      <c r="A62" s="34">
        <v>11</v>
      </c>
      <c r="B62" s="38" t="s">
        <v>239</v>
      </c>
      <c r="C62" s="34">
        <v>2</v>
      </c>
      <c r="D62" s="14"/>
    </row>
    <row r="63" spans="1:4" s="31" customFormat="1" ht="17.25" x14ac:dyDescent="0.25">
      <c r="A63" s="34"/>
      <c r="B63" s="42" t="s">
        <v>51</v>
      </c>
      <c r="C63" s="2">
        <v>20</v>
      </c>
      <c r="D63" s="14"/>
    </row>
    <row r="64" spans="1:4" s="31" customFormat="1" ht="17.25" x14ac:dyDescent="0.25">
      <c r="A64" s="2"/>
      <c r="B64" s="42"/>
      <c r="C64" s="34"/>
      <c r="D64" s="14"/>
    </row>
    <row r="65" spans="1:4" s="31" customFormat="1" ht="17.25" x14ac:dyDescent="0.25">
      <c r="A65" s="14"/>
      <c r="B65" s="14"/>
      <c r="C65" s="34"/>
      <c r="D65" s="14"/>
    </row>
    <row r="66" spans="1:4" s="31" customFormat="1" ht="17.25" x14ac:dyDescent="0.25">
      <c r="A66" s="2"/>
      <c r="B66" s="2"/>
      <c r="C66" s="2"/>
      <c r="D66" s="14"/>
    </row>
    <row r="67" spans="1:4" s="31" customFormat="1" ht="17.25" x14ac:dyDescent="0.25">
      <c r="A67" s="123" t="s">
        <v>55</v>
      </c>
      <c r="B67" s="123" t="s">
        <v>262</v>
      </c>
      <c r="C67" s="121" t="s">
        <v>291</v>
      </c>
      <c r="D67" s="121" t="s">
        <v>289</v>
      </c>
    </row>
    <row r="68" spans="1:4" s="31" customFormat="1" ht="17.25" x14ac:dyDescent="0.25">
      <c r="A68" s="123"/>
      <c r="B68" s="123"/>
      <c r="C68" s="122"/>
      <c r="D68" s="122"/>
    </row>
    <row r="69" spans="1:4" s="31" customFormat="1" ht="17.25" x14ac:dyDescent="0.25">
      <c r="A69" s="34">
        <v>1</v>
      </c>
      <c r="B69" s="14" t="s">
        <v>117</v>
      </c>
      <c r="C69" s="34"/>
      <c r="D69" s="14"/>
    </row>
    <row r="70" spans="1:4" s="31" customFormat="1" ht="17.25" x14ac:dyDescent="0.25">
      <c r="A70" s="34">
        <v>2</v>
      </c>
      <c r="B70" s="14" t="s">
        <v>118</v>
      </c>
      <c r="C70" s="34"/>
      <c r="D70" s="14"/>
    </row>
    <row r="71" spans="1:4" s="31" customFormat="1" ht="17.25" x14ac:dyDescent="0.25">
      <c r="A71" s="34">
        <v>3</v>
      </c>
      <c r="B71" s="14" t="s">
        <v>119</v>
      </c>
      <c r="C71" s="124">
        <v>2</v>
      </c>
      <c r="D71" s="14"/>
    </row>
    <row r="72" spans="1:4" s="31" customFormat="1" ht="17.25" x14ac:dyDescent="0.25">
      <c r="A72" s="34">
        <v>4</v>
      </c>
      <c r="B72" s="14" t="s">
        <v>120</v>
      </c>
      <c r="C72" s="124"/>
      <c r="D72" s="14"/>
    </row>
    <row r="73" spans="1:4" s="31" customFormat="1" ht="17.25" x14ac:dyDescent="0.25">
      <c r="A73" s="34">
        <v>5</v>
      </c>
      <c r="B73" s="14" t="s">
        <v>121</v>
      </c>
      <c r="C73" s="34"/>
      <c r="D73" s="14"/>
    </row>
    <row r="74" spans="1:4" s="31" customFormat="1" ht="34.5" x14ac:dyDescent="0.25">
      <c r="A74" s="34">
        <v>6</v>
      </c>
      <c r="B74" s="14" t="s">
        <v>122</v>
      </c>
      <c r="C74" s="124">
        <v>2</v>
      </c>
      <c r="D74" s="14"/>
    </row>
    <row r="75" spans="1:4" s="31" customFormat="1" ht="34.5" x14ac:dyDescent="0.25">
      <c r="A75" s="34">
        <v>7</v>
      </c>
      <c r="B75" s="14" t="s">
        <v>123</v>
      </c>
      <c r="C75" s="124"/>
      <c r="D75" s="14"/>
    </row>
    <row r="76" spans="1:4" s="31" customFormat="1" ht="17.25" x14ac:dyDescent="0.25">
      <c r="A76" s="34">
        <v>8</v>
      </c>
      <c r="B76" s="14" t="s">
        <v>124</v>
      </c>
      <c r="C76" s="124"/>
      <c r="D76" s="14"/>
    </row>
    <row r="77" spans="1:4" s="31" customFormat="1" ht="17.25" x14ac:dyDescent="0.25">
      <c r="A77" s="34">
        <v>9</v>
      </c>
      <c r="B77" s="14" t="s">
        <v>125</v>
      </c>
      <c r="C77" s="124"/>
      <c r="D77" s="14"/>
    </row>
    <row r="78" spans="1:4" s="31" customFormat="1" ht="17.25" x14ac:dyDescent="0.25">
      <c r="A78" s="34">
        <v>10</v>
      </c>
      <c r="B78" s="14" t="s">
        <v>126</v>
      </c>
      <c r="C78" s="124"/>
      <c r="D78" s="14"/>
    </row>
    <row r="79" spans="1:4" s="31" customFormat="1" ht="34.5" x14ac:dyDescent="0.25">
      <c r="A79" s="34">
        <v>11</v>
      </c>
      <c r="B79" s="14" t="s">
        <v>127</v>
      </c>
      <c r="C79" s="124">
        <v>2</v>
      </c>
      <c r="D79" s="14"/>
    </row>
    <row r="80" spans="1:4" s="31" customFormat="1" ht="17.25" x14ac:dyDescent="0.25">
      <c r="A80" s="34">
        <v>12</v>
      </c>
      <c r="B80" s="14" t="s">
        <v>128</v>
      </c>
      <c r="C80" s="124"/>
      <c r="D80" s="14"/>
    </row>
    <row r="81" spans="1:4" s="31" customFormat="1" ht="17.25" x14ac:dyDescent="0.25">
      <c r="A81" s="34">
        <v>13</v>
      </c>
      <c r="B81" s="14" t="s">
        <v>129</v>
      </c>
      <c r="C81" s="124"/>
      <c r="D81" s="14"/>
    </row>
    <row r="82" spans="1:4" s="31" customFormat="1" ht="17.25" x14ac:dyDescent="0.25">
      <c r="A82" s="34">
        <v>14</v>
      </c>
      <c r="B82" s="14" t="s">
        <v>106</v>
      </c>
      <c r="C82" s="124"/>
      <c r="D82" s="14"/>
    </row>
    <row r="83" spans="1:4" s="31" customFormat="1" ht="34.5" x14ac:dyDescent="0.25">
      <c r="A83" s="34">
        <v>15</v>
      </c>
      <c r="B83" s="14" t="s">
        <v>130</v>
      </c>
      <c r="C83" s="124"/>
      <c r="D83" s="14"/>
    </row>
    <row r="84" spans="1:4" s="31" customFormat="1" ht="34.5" x14ac:dyDescent="0.25">
      <c r="A84" s="34">
        <v>16</v>
      </c>
      <c r="B84" s="14" t="s">
        <v>275</v>
      </c>
      <c r="C84" s="34">
        <v>2</v>
      </c>
      <c r="D84" s="14"/>
    </row>
    <row r="85" spans="1:4" s="31" customFormat="1" ht="34.5" x14ac:dyDescent="0.25">
      <c r="A85" s="34">
        <v>17</v>
      </c>
      <c r="B85" s="43" t="s">
        <v>263</v>
      </c>
      <c r="C85" s="34">
        <v>2</v>
      </c>
      <c r="D85" s="14"/>
    </row>
    <row r="86" spans="1:4" s="31" customFormat="1" ht="17.25" x14ac:dyDescent="0.25">
      <c r="A86" s="14"/>
      <c r="B86" s="40" t="s">
        <v>240</v>
      </c>
      <c r="C86" s="2">
        <v>10</v>
      </c>
      <c r="D86" s="14"/>
    </row>
    <row r="87" spans="1:4" s="31" customFormat="1" ht="17.25" x14ac:dyDescent="0.25">
      <c r="A87" s="14"/>
      <c r="B87" s="40"/>
      <c r="C87" s="34"/>
      <c r="D87" s="14"/>
    </row>
  </sheetData>
  <mergeCells count="23">
    <mergeCell ref="C71:C72"/>
    <mergeCell ref="C74:C78"/>
    <mergeCell ref="C79:C83"/>
    <mergeCell ref="D34:D35"/>
    <mergeCell ref="A34:A35"/>
    <mergeCell ref="B34:B35"/>
    <mergeCell ref="C34:C35"/>
    <mergeCell ref="D50:D51"/>
    <mergeCell ref="D67:D68"/>
    <mergeCell ref="C50:C51"/>
    <mergeCell ref="C67:C68"/>
    <mergeCell ref="A50:A51"/>
    <mergeCell ref="B50:B51"/>
    <mergeCell ref="A67:A68"/>
    <mergeCell ref="B67:B68"/>
    <mergeCell ref="D1:D2"/>
    <mergeCell ref="A1:A2"/>
    <mergeCell ref="B1:B2"/>
    <mergeCell ref="C1:C2"/>
    <mergeCell ref="D17:D18"/>
    <mergeCell ref="A17:A18"/>
    <mergeCell ref="B17:B18"/>
    <mergeCell ref="C17:C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Eligibility Criteria</vt:lpstr>
      <vt:lpstr>Common Score Sheet</vt:lpstr>
      <vt:lpstr>Speciality score sheet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Sharavana Kumar</dc:creator>
  <cp:lastModifiedBy>TNCMHIS</cp:lastModifiedBy>
  <cp:lastPrinted>2017-01-26T11:15:13Z</cp:lastPrinted>
  <dcterms:created xsi:type="dcterms:W3CDTF">2017-01-19T10:02:52Z</dcterms:created>
  <dcterms:modified xsi:type="dcterms:W3CDTF">2018-09-18T08:24:30Z</dcterms:modified>
</cp:coreProperties>
</file>