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 iterateDelta="1E-4"/>
</workbook>
</file>

<file path=xl/calcChain.xml><?xml version="1.0" encoding="utf-8"?>
<calcChain xmlns="http://schemas.openxmlformats.org/spreadsheetml/2006/main">
  <c r="D158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<sst xmlns="http://schemas.openxmlformats.org/spreadsheetml/2006/main" count="440" uniqueCount="346">
  <si>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</si>
  <si>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</si>
  <si>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</si>
  <si>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</si>
  <si>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</si>
  <si>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</si>
  <si>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</si>
  <si>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</si>
  <si>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</si>
  <si>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</si>
  <si>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</si>
  <si>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</si>
  <si>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</si>
  <si>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</si>
  <si>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</si>
  <si>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</si>
  <si>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</si>
  <si>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</si>
  <si>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</si>
  <si>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</si>
  <si>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</si>
  <si>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</si>
  <si>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</si>
  <si>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</si>
  <si>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</si>
  <si>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</si>
  <si>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</si>
  <si>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</si>
  <si>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</si>
  <si>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</si>
  <si>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</si>
  <si>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</si>
  <si>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</si>
  <si>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</si>
  <si>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</si>
  <si>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</si>
  <si>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</si>
  <si>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</si>
  <si>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</si>
  <si>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</si>
  <si>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</si>
  <si>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</si>
  <si>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</si>
  <si>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</si>
  <si>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</si>
  <si>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</si>
  <si>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</si>
  <si>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</si>
  <si>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</si>
  <si>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</si>
  <si>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</si>
  <si>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</si>
  <si>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</si>
  <si>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</si>
  <si>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</si>
  <si>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</si>
  <si>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</si>
  <si>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</si>
  <si>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</si>
  <si>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</si>
  <si>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</si>
  <si>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</si>
  <si>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</si>
  <si>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</si>
  <si>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</si>
  <si>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</si>
  <si>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</si>
  <si>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</si>
  <si>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</si>
  <si>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</si>
  <si>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</si>
  <si>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</si>
  <si>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</si>
  <si>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</si>
  <si>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</si>
  <si>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</si>
  <si>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</si>
  <si>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</si>
  <si>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</si>
  <si>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</si>
  <si>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</si>
  <si>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</si>
  <si>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</si>
  <si>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</si>
  <si>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</si>
  <si>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</si>
  <si>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</si>
  <si>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</si>
  <si>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</si>
  <si>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</si>
  <si>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</si>
  <si>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</si>
  <si>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</si>
  <si>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</si>
  <si>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</si>
  <si>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</si>
  <si>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</si>
  <si>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</si>
  <si>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</si>
  <si>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</si>
  <si>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</si>
  <si>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</si>
  <si>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</si>
  <si>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</si>
  <si>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</si>
  <si>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</si>
  <si>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</si>
  <si>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</si>
  <si>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</si>
  <si>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</si>
  <si>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</si>
  <si>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</si>
  <si>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</si>
  <si>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</si>
  <si>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</si>
  <si>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</si>
  <si>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</si>
  <si>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</si>
  <si>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</si>
  <si>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</si>
  <si>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</si>
  <si>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</si>
  <si>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</si>
  <si>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</si>
  <si>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</si>
  <si>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</si>
  <si>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</si>
  <si>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</si>
  <si>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</si>
  <si>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</si>
  <si>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</si>
  <si>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</si>
  <si>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</si>
  <si>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</si>
  <si>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</si>
  <si>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</si>
  <si>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</si>
  <si>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</si>
  <si>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</si>
  <si>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</si>
  <si>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</si>
  <si>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</si>
  <si>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</si>
  <si>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</si>
  <si>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</si>
  <si>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</si>
  <si>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</si>
  <si>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</si>
  <si>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</si>
  <si>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</si>
  <si>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</si>
  <si>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</si>
  <si>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</si>
  <si>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</si>
  <si>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</si>
  <si>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</si>
  <si>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</si>
  <si>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</si>
  <si>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</si>
  <si>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</si>
  <si>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</si>
  <si>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</si>
  <si>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</si>
  <si>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</si>
  <si>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</si>
  <si>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</si>
  <si>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</si>
  <si>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</si>
  <si>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</si>
  <si>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</si>
  <si>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</si>
  <si>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</si>
  <si>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</si>
  <si>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</si>
  <si>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</si>
  <si>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</si>
  <si>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</si>
  <si>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</si>
  <si>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</si>
  <si>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</si>
  <si>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</si>
  <si>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</si>
  <si>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</si>
  <si>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</si>
  <si>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</si>
  <si>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</si>
  <si>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</si>
  <si>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</si>
  <si>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</si>
  <si>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</si>
  <si>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</si>
  <si>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</si>
  <si>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</si>
  <si>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</si>
  <si>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</si>
  <si>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</si>
  <si>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</si>
  <si>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</si>
  <si>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</si>
  <si>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</si>
  <si>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</si>
  <si>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</si>
  <si>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</si>
  <si>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</si>
  <si>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</si>
  <si>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</si>
  <si>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</si>
  <si>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</si>
  <si>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</si>
  <si>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</si>
  <si>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</si>
  <si>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</si>
  <si>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</si>
  <si>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</si>
  <si>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</si>
  <si>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</si>
  <si>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</si>
  <si>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</si>
  <si>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</si>
  <si>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</si>
  <si>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</si>
  <si>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</si>
  <si>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</si>
  <si>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</si>
  <si>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</si>
  <si>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</si>
  <si>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</si>
  <si>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</si>
  <si>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</si>
  <si>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</si>
  <si>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</si>
  <si>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</si>
  <si>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</si>
  <si>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</si>
  <si>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</si>
  <si>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</si>
  <si>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</si>
  <si>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</si>
  <si>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</si>
  <si>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</si>
  <si>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</si>
  <si>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</si>
  <si>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</si>
  <si>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</si>
  <si>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</si>
  <si>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</si>
  <si>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</si>
  <si>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</si>
  <si>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</si>
  <si>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</si>
  <si>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</si>
  <si>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</si>
  <si>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</si>
  <si>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</si>
  <si>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</si>
  <si>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</si>
  <si>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</si>
  <si>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</si>
  <si>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</si>
  <si>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</si>
  <si>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</si>
  <si>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</si>
  <si>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</si>
  <si>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</si>
  <si>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</si>
  <si>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</si>
  <si>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</si>
  <si>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</si>
  <si>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</si>
  <si>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</si>
  <si>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</si>
  <si>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</si>
  <si>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</si>
  <si>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</si>
  <si>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</si>
  <si>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</si>
  <si>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</si>
  <si>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</si>
  <si>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</si>
  <si>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</si>
  <si>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</si>
  <si>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</si>
  <si>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</si>
  <si>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</si>
  <si>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</si>
  <si>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</si>
  <si>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</si>
  <si>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</si>
  <si>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</si>
  <si>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</si>
  <si>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</si>
  <si>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</si>
  <si>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</si>
  <si>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</si>
  <si>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</si>
  <si>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</si>
  <si>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</si>
  <si>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</si>
  <si>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</si>
  <si>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</si>
  <si>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</si>
  <si>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</si>
  <si>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</si>
  <si>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</si>
  <si>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</si>
  <si>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</si>
  <si>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</si>
  <si>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</si>
  <si>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</si>
  <si>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</si>
  <si>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</si>
  <si>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</si>
  <si>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</si>
  <si>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</si>
  <si>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</si>
  <si>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</si>
  <si>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</si>
  <si>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</si>
  <si>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</si>
  <si>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</si>
  <si>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</si>
  <si>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</si>
  <si>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</si>
  <si>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</si>
  <si>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</si>
  <si>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</si>
  <si>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</si>
  <si>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</si>
  <si>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</si>
  <si>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</si>
  <si>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</si>
  <si>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</si>
  <si>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</si>
  <si>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</si>
  <si>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</si>
  <si>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</si>
  <si>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</si>
  <si>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</si>
  <si>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</si>
  <si>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</si>
  <si>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</si>
  <si>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</si>
  <si>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</si>
  <si>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</si>
  <si>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Kovai Medical Center and Hospital,Coimbatore TN.</t>
  </si>
  <si>
    <t>Fpulmon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</si>
</sst>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1" sqref="F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339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323</v>
      </c>
      <c r="E4" s="32" t="s">
        <v>289</v>
      </c>
      <c r="F4" s="33" t="s">
        <v>288</v>
      </c>
    </row>
    <row r="5" spans="2:6" x14ac:dyDescent="0.3">
      <c r="B5" s="3" t="s">
        <v>324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299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/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/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295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/>
    </row>
    <row r="26" spans="2:6" ht="51.75" x14ac:dyDescent="0.3">
      <c r="B26" s="3"/>
      <c r="C26" s="9"/>
      <c r="D26" s="10" t="s">
        <v>302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287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298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297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/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301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36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5" sqref="F3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300</v>
      </c>
      <c r="E2" s="105" t="s">
        <v>289</v>
      </c>
      <c r="F2" s="103" t="s">
        <v>288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326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325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320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303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291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296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305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321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322</v>
      </c>
      <c r="E31" s="47">
        <v>3</v>
      </c>
      <c r="F31" s="58">
        <v>3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304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306</v>
      </c>
      <c r="D35" s="61" t="s">
        <v>319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workbookViewId="0">
      <selection activeCell="C5" sqref="C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335</v>
      </c>
      <c r="C1" s="109" t="s">
        <v>290</v>
      </c>
      <c r="D1" s="109" t="s">
        <v>288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310</v>
      </c>
      <c r="C8" s="69">
        <v>2</v>
      </c>
      <c r="D8" s="69">
        <v>2</v>
      </c>
    </row>
    <row r="9" spans="1:4" x14ac:dyDescent="0.25">
      <c r="A9" s="69"/>
      <c r="B9" s="78" t="s">
        <v>311</v>
      </c>
      <c r="C9" s="69">
        <v>2</v>
      </c>
      <c r="D9" s="69">
        <v>1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1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18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336</v>
      </c>
      <c r="C16" s="109" t="s">
        <v>290</v>
      </c>
      <c r="D16" s="109" t="s">
        <v>288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x14ac:dyDescent="0.25">
      <c r="A20" s="69">
        <v>3</v>
      </c>
      <c r="B20" s="83" t="s">
        <v>345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278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279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280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8</v>
      </c>
    </row>
    <row r="26" spans="1:4" x14ac:dyDescent="0.25">
      <c r="A26" s="69"/>
      <c r="B26" s="83"/>
      <c r="C26" s="69"/>
      <c r="D26" s="47">
        <f>D25*2</f>
        <v>16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327</v>
      </c>
      <c r="C28" s="80" t="s">
        <v>290</v>
      </c>
      <c r="D28" s="47" t="s">
        <v>288</v>
      </c>
    </row>
    <row r="29" spans="1:4" x14ac:dyDescent="0.25">
      <c r="A29" s="69">
        <v>1</v>
      </c>
      <c r="B29" s="72" t="s">
        <v>293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328</v>
      </c>
      <c r="C41" s="109" t="s">
        <v>290</v>
      </c>
      <c r="D41" s="109" t="s">
        <v>288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292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286</v>
      </c>
      <c r="C55" s="109" t="s">
        <v>290</v>
      </c>
      <c r="D55" s="109" t="s">
        <v>288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329</v>
      </c>
      <c r="C71" s="109" t="s">
        <v>290</v>
      </c>
      <c r="D71" s="109" t="s">
        <v>288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/>
    </row>
    <row r="81" spans="1:4" x14ac:dyDescent="0.25">
      <c r="A81" s="69">
        <v>9</v>
      </c>
      <c r="B81" s="72" t="s">
        <v>73</v>
      </c>
      <c r="C81" s="69">
        <v>1</v>
      </c>
      <c r="D81" s="69"/>
    </row>
    <row r="82" spans="1:4" x14ac:dyDescent="0.25">
      <c r="A82" s="69">
        <v>10</v>
      </c>
      <c r="B82" s="72" t="s">
        <v>74</v>
      </c>
      <c r="C82" s="69">
        <v>3</v>
      </c>
      <c r="D82" s="69"/>
    </row>
    <row r="83" spans="1:4" x14ac:dyDescent="0.25">
      <c r="A83" s="90">
        <v>11</v>
      </c>
      <c r="B83" s="72" t="s">
        <v>343</v>
      </c>
      <c r="C83" s="90">
        <v>3</v>
      </c>
      <c r="D83" s="90"/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8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285</v>
      </c>
      <c r="C87" s="109" t="s">
        <v>290</v>
      </c>
      <c r="D87" s="109" t="s">
        <v>288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/>
    </row>
    <row r="94" spans="1:4" x14ac:dyDescent="0.25">
      <c r="A94" s="87">
        <v>6</v>
      </c>
      <c r="B94" s="78" t="s">
        <v>184</v>
      </c>
      <c r="C94" s="87">
        <v>1</v>
      </c>
      <c r="D94" s="69"/>
    </row>
    <row r="95" spans="1:4" ht="31.5" x14ac:dyDescent="0.25">
      <c r="A95" s="87">
        <v>7</v>
      </c>
      <c r="B95" s="72" t="s">
        <v>185</v>
      </c>
      <c r="C95" s="87">
        <v>1</v>
      </c>
      <c r="D95" s="69"/>
    </row>
    <row r="96" spans="1:4" x14ac:dyDescent="0.25">
      <c r="A96" s="87">
        <v>8</v>
      </c>
      <c r="B96" s="78" t="s">
        <v>80</v>
      </c>
      <c r="C96" s="87">
        <v>1</v>
      </c>
      <c r="D96" s="69"/>
    </row>
    <row r="97" spans="1:4" x14ac:dyDescent="0.25">
      <c r="A97" s="87">
        <v>9</v>
      </c>
      <c r="B97" s="72" t="s">
        <v>81</v>
      </c>
      <c r="C97" s="87">
        <v>1</v>
      </c>
      <c r="D97" s="69"/>
    </row>
    <row r="98" spans="1:4" x14ac:dyDescent="0.25">
      <c r="A98" s="87">
        <v>10</v>
      </c>
      <c r="B98" s="78" t="s">
        <v>82</v>
      </c>
      <c r="C98" s="87">
        <v>1</v>
      </c>
      <c r="D98" s="69"/>
    </row>
    <row r="99" spans="1:4" x14ac:dyDescent="0.25">
      <c r="A99" s="87">
        <v>11</v>
      </c>
      <c r="B99" s="78" t="s">
        <v>83</v>
      </c>
      <c r="C99" s="87">
        <v>1</v>
      </c>
      <c r="D99" s="69"/>
    </row>
    <row r="100" spans="1:4" x14ac:dyDescent="0.25">
      <c r="A100" s="87">
        <v>12</v>
      </c>
      <c r="B100" s="78" t="s">
        <v>186</v>
      </c>
      <c r="C100" s="87">
        <v>1</v>
      </c>
      <c r="D100" s="69"/>
    </row>
    <row r="101" spans="1:4" x14ac:dyDescent="0.25">
      <c r="A101" s="87">
        <v>13</v>
      </c>
      <c r="B101" s="78" t="s">
        <v>187</v>
      </c>
      <c r="C101" s="87">
        <v>1</v>
      </c>
      <c r="D101" s="69"/>
    </row>
    <row r="102" spans="1:4" x14ac:dyDescent="0.25">
      <c r="A102" s="87">
        <v>14</v>
      </c>
      <c r="B102" s="78" t="s">
        <v>188</v>
      </c>
      <c r="C102" s="87">
        <v>1</v>
      </c>
      <c r="D102" s="69"/>
    </row>
    <row r="103" spans="1:4" x14ac:dyDescent="0.25">
      <c r="A103" s="87">
        <v>15</v>
      </c>
      <c r="B103" s="78" t="s">
        <v>189</v>
      </c>
      <c r="C103" s="87">
        <v>1</v>
      </c>
      <c r="D103" s="69"/>
    </row>
    <row r="104" spans="1:4" x14ac:dyDescent="0.25">
      <c r="A104" s="87">
        <v>16</v>
      </c>
      <c r="B104" s="78" t="s">
        <v>190</v>
      </c>
      <c r="C104" s="87">
        <v>1</v>
      </c>
      <c r="D104" s="69"/>
    </row>
    <row r="105" spans="1:4" x14ac:dyDescent="0.25">
      <c r="A105" s="87">
        <v>17</v>
      </c>
      <c r="B105" s="72" t="s">
        <v>84</v>
      </c>
      <c r="C105" s="87">
        <v>1</v>
      </c>
      <c r="D105" s="69"/>
    </row>
    <row r="106" spans="1:4" x14ac:dyDescent="0.25">
      <c r="A106" s="87">
        <v>18</v>
      </c>
      <c r="B106" s="72" t="s">
        <v>85</v>
      </c>
      <c r="C106" s="87">
        <v>1</v>
      </c>
      <c r="D106" s="69"/>
    </row>
    <row r="107" spans="1:4" x14ac:dyDescent="0.25">
      <c r="A107" s="87">
        <v>19</v>
      </c>
      <c r="B107" s="72" t="s">
        <v>86</v>
      </c>
      <c r="C107" s="69">
        <v>1</v>
      </c>
      <c r="D107" s="69"/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5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330</v>
      </c>
      <c r="C112" s="109" t="s">
        <v>290</v>
      </c>
      <c r="D112" s="109" t="s">
        <v>288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2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/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/>
    </row>
    <row r="121" spans="1:4" ht="47.25" x14ac:dyDescent="0.25">
      <c r="A121" s="69">
        <v>8</v>
      </c>
      <c r="B121" s="72" t="s">
        <v>209</v>
      </c>
      <c r="C121" s="69">
        <v>2</v>
      </c>
      <c r="D121" s="69"/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14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331</v>
      </c>
      <c r="C128" s="109" t="s">
        <v>290</v>
      </c>
      <c r="D128" s="109" t="s">
        <v>288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332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/>
    </row>
    <row r="136" spans="1:4" ht="31.5" x14ac:dyDescent="0.25">
      <c r="A136" s="69">
        <v>6</v>
      </c>
      <c r="B136" s="72" t="s">
        <v>316</v>
      </c>
      <c r="C136" s="69">
        <v>3</v>
      </c>
      <c r="D136" s="69">
        <v>3</v>
      </c>
    </row>
    <row r="137" spans="1:4" x14ac:dyDescent="0.25">
      <c r="A137" s="69">
        <v>7</v>
      </c>
      <c r="B137" s="72" t="s">
        <v>318</v>
      </c>
      <c r="C137" s="69">
        <v>3</v>
      </c>
      <c r="D137" s="69"/>
    </row>
    <row r="138" spans="1:4" x14ac:dyDescent="0.25">
      <c r="A138" s="69">
        <v>8</v>
      </c>
      <c r="B138" s="72" t="s">
        <v>317</v>
      </c>
      <c r="C138" s="69">
        <v>2</v>
      </c>
      <c r="D138" s="69"/>
    </row>
    <row r="139" spans="1:4" x14ac:dyDescent="0.25">
      <c r="A139" s="69"/>
      <c r="B139" s="72" t="s">
        <v>51</v>
      </c>
      <c r="C139" s="47">
        <v>16</v>
      </c>
      <c r="D139" s="47">
        <f>SUM(D133:D138)</f>
        <v>7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2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2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2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2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2</v>
      </c>
    </row>
    <row r="146" spans="1:4" x14ac:dyDescent="0.25">
      <c r="A146" s="69">
        <v>14</v>
      </c>
      <c r="B146" s="72" t="s">
        <v>103</v>
      </c>
      <c r="C146" s="69">
        <v>2</v>
      </c>
      <c r="D146" s="69"/>
    </row>
    <row r="147" spans="1:4" x14ac:dyDescent="0.25">
      <c r="A147" s="69">
        <v>15</v>
      </c>
      <c r="B147" s="72" t="s">
        <v>214</v>
      </c>
      <c r="C147" s="69">
        <v>2</v>
      </c>
      <c r="D147" s="69"/>
    </row>
    <row r="148" spans="1:4" x14ac:dyDescent="0.25">
      <c r="A148" s="85">
        <v>16</v>
      </c>
      <c r="B148" s="72" t="s">
        <v>216</v>
      </c>
      <c r="C148" s="69">
        <v>2</v>
      </c>
      <c r="D148" s="69"/>
    </row>
    <row r="149" spans="1:4" x14ac:dyDescent="0.25">
      <c r="A149" s="69"/>
      <c r="B149" s="78" t="s">
        <v>51</v>
      </c>
      <c r="C149" s="47">
        <v>16</v>
      </c>
      <c r="D149" s="47">
        <f>SUM(D141:D148)</f>
        <v>10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2</v>
      </c>
    </row>
    <row r="152" spans="1:4" x14ac:dyDescent="0.25">
      <c r="A152" s="69">
        <v>18</v>
      </c>
      <c r="B152" s="72" t="s">
        <v>217</v>
      </c>
      <c r="C152" s="69">
        <v>2</v>
      </c>
      <c r="D152" s="69"/>
    </row>
    <row r="153" spans="1:4" x14ac:dyDescent="0.25">
      <c r="A153" s="69">
        <v>19</v>
      </c>
      <c r="B153" s="72" t="s">
        <v>218</v>
      </c>
      <c r="C153" s="69">
        <v>4</v>
      </c>
      <c r="D153" s="69"/>
    </row>
    <row r="154" spans="1:4" x14ac:dyDescent="0.25">
      <c r="A154" s="69">
        <v>20</v>
      </c>
      <c r="B154" s="82" t="s">
        <v>307</v>
      </c>
      <c r="C154" s="69">
        <v>4</v>
      </c>
      <c r="D154" s="69">
        <v>4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2</v>
      </c>
    </row>
    <row r="156" spans="1:4" x14ac:dyDescent="0.25">
      <c r="A156" s="53">
        <v>22</v>
      </c>
      <c r="B156" s="72" t="s">
        <v>220</v>
      </c>
      <c r="C156" s="69">
        <v>2</v>
      </c>
      <c r="D156" s="69"/>
    </row>
    <row r="157" spans="1:4" x14ac:dyDescent="0.25">
      <c r="A157" s="69"/>
      <c r="B157" s="47" t="s">
        <v>51</v>
      </c>
      <c r="C157" s="47">
        <v>16</v>
      </c>
      <c r="D157" s="47">
        <f>SUM(D151:D156)</f>
        <v>8</v>
      </c>
    </row>
    <row r="158" spans="1:4" x14ac:dyDescent="0.25">
      <c r="A158" s="69"/>
      <c r="B158" s="72"/>
      <c r="C158" s="47"/>
      <c r="D158" s="47">
        <f>D157+D149+D139+D130+D131</f>
        <v>29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333</v>
      </c>
      <c r="C161" s="109" t="s">
        <v>290</v>
      </c>
      <c r="D161" s="109" t="s">
        <v>288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/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/>
    </row>
    <row r="166" spans="1:4" x14ac:dyDescent="0.25">
      <c r="A166" s="69">
        <v>4</v>
      </c>
      <c r="B166" s="72" t="s">
        <v>294</v>
      </c>
      <c r="C166" s="69">
        <v>2</v>
      </c>
      <c r="D166" s="69"/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2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/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334</v>
      </c>
      <c r="C177" s="109" t="s">
        <v>290</v>
      </c>
      <c r="D177" s="109" t="s">
        <v>288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308</v>
      </c>
      <c r="C179" s="69">
        <v>2</v>
      </c>
      <c r="D179" s="69">
        <v>2</v>
      </c>
    </row>
    <row r="180" spans="1:4" x14ac:dyDescent="0.25">
      <c r="A180" s="69">
        <v>2</v>
      </c>
      <c r="B180" s="83" t="s">
        <v>309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2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10</v>
      </c>
    </row>
    <row r="185" spans="1:4" x14ac:dyDescent="0.25">
      <c r="A185" s="72"/>
      <c r="B185" s="72"/>
      <c r="C185" s="69"/>
      <c r="D185" s="47">
        <f>D184*2</f>
        <v>20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290</v>
      </c>
      <c r="D189" s="109" t="s">
        <v>288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312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313</v>
      </c>
      <c r="C196" s="69">
        <v>3</v>
      </c>
      <c r="D196" s="69">
        <v>1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/>
    </row>
    <row r="199" spans="1:4" x14ac:dyDescent="0.25">
      <c r="A199" s="69">
        <v>9</v>
      </c>
      <c r="B199" s="72" t="s">
        <v>243</v>
      </c>
      <c r="C199" s="69">
        <v>3</v>
      </c>
      <c r="D199" s="69">
        <v>3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2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290</v>
      </c>
      <c r="D204" s="109" t="s">
        <v>288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/>
    </row>
    <row r="209" spans="1:4" x14ac:dyDescent="0.25">
      <c r="A209" s="69">
        <v>4</v>
      </c>
      <c r="B209" s="72" t="s">
        <v>136</v>
      </c>
      <c r="C209" s="111">
        <v>2</v>
      </c>
      <c r="D209" s="69">
        <v>2</v>
      </c>
    </row>
    <row r="210" spans="1:4" x14ac:dyDescent="0.25">
      <c r="A210" s="69">
        <v>5</v>
      </c>
      <c r="B210" s="72" t="s">
        <v>137</v>
      </c>
      <c r="C210" s="111"/>
      <c r="D210" s="69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2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2</v>
      </c>
    </row>
    <row r="214" spans="1:4" x14ac:dyDescent="0.25">
      <c r="A214" s="69">
        <v>9</v>
      </c>
      <c r="B214" s="72" t="s">
        <v>247</v>
      </c>
      <c r="C214" s="69">
        <v>2</v>
      </c>
      <c r="D214" s="69"/>
    </row>
    <row r="215" spans="1:4" ht="31.5" x14ac:dyDescent="0.25">
      <c r="A215" s="69">
        <v>10</v>
      </c>
      <c r="B215" s="72" t="s">
        <v>314</v>
      </c>
      <c r="C215" s="69">
        <v>3</v>
      </c>
      <c r="D215" s="69"/>
    </row>
    <row r="216" spans="1:4" ht="31.5" x14ac:dyDescent="0.25">
      <c r="A216" s="69">
        <v>11</v>
      </c>
      <c r="B216" s="72" t="s">
        <v>315</v>
      </c>
      <c r="C216" s="69">
        <v>3</v>
      </c>
      <c r="D216" s="69"/>
    </row>
    <row r="217" spans="1:4" x14ac:dyDescent="0.25">
      <c r="A217" s="47"/>
      <c r="B217" s="47" t="s">
        <v>51</v>
      </c>
      <c r="C217" s="47">
        <v>20</v>
      </c>
      <c r="D217" s="47">
        <f>SUM(D207:D216)</f>
        <v>10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337</v>
      </c>
      <c r="C220" s="109" t="s">
        <v>290</v>
      </c>
      <c r="D220" s="109" t="s">
        <v>288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282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281</v>
      </c>
      <c r="C225" s="69">
        <v>2</v>
      </c>
      <c r="D225" s="69"/>
    </row>
    <row r="226" spans="1:4" x14ac:dyDescent="0.25">
      <c r="A226" s="69">
        <v>5</v>
      </c>
      <c r="B226" s="83" t="s">
        <v>283</v>
      </c>
      <c r="C226" s="69">
        <v>2</v>
      </c>
      <c r="D226" s="69"/>
    </row>
    <row r="227" spans="1:4" x14ac:dyDescent="0.25">
      <c r="A227" s="69">
        <v>6</v>
      </c>
      <c r="B227" s="83" t="s">
        <v>284</v>
      </c>
      <c r="C227" s="69">
        <v>2</v>
      </c>
      <c r="D227" s="69">
        <v>2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72"/>
      <c r="B230" s="72"/>
      <c r="C230" s="69"/>
      <c r="D230" s="47">
        <f>D229*2</f>
        <v>12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338</v>
      </c>
      <c r="C232" s="109" t="s">
        <v>290</v>
      </c>
      <c r="D232" s="109" t="s">
        <v>288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2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340</v>
      </c>
      <c r="C237" s="111">
        <v>2</v>
      </c>
      <c r="D237" s="115">
        <v>2</v>
      </c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341</v>
      </c>
      <c r="C243" s="69">
        <v>2</v>
      </c>
      <c r="D243" s="69"/>
    </row>
    <row r="244" spans="1:4" x14ac:dyDescent="0.25">
      <c r="A244" s="69">
        <v>10</v>
      </c>
      <c r="B244" s="72" t="s">
        <v>148</v>
      </c>
      <c r="C244" s="69">
        <v>2</v>
      </c>
      <c r="D244" s="69">
        <v>2</v>
      </c>
    </row>
    <row r="245" spans="1:4" x14ac:dyDescent="0.25">
      <c r="A245" s="69">
        <v>11</v>
      </c>
      <c r="B245" s="72" t="s">
        <v>149</v>
      </c>
      <c r="C245" s="111">
        <v>2</v>
      </c>
      <c r="D245" s="115"/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342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6</v>
      </c>
    </row>
    <row r="252" spans="1:4" x14ac:dyDescent="0.25">
      <c r="A252" s="72"/>
      <c r="B252" s="72"/>
      <c r="C252" s="69"/>
      <c r="D252" s="47">
        <f>D251*2</f>
        <v>12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290</v>
      </c>
      <c r="D1" s="122" t="s">
        <v>288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290</v>
      </c>
      <c r="D17" s="119" t="s">
        <v>288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290</v>
      </c>
      <c r="D34" s="119" t="s">
        <v>288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290</v>
      </c>
      <c r="D50" s="119" t="s">
        <v>288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290</v>
      </c>
      <c r="D67" s="119" t="s">
        <v>288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2017-11-01T08:43:27Z</dcterms:modified>
</cp:coreProperties>
</file>